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765" windowWidth="18135" windowHeight="8880" tabRatio="653" activeTab="1"/>
  </bookViews>
  <sheets>
    <sheet name="TCCN_G-K.NH" sheetId="53" r:id="rId1"/>
    <sheet name="CĐ_XS-G-K.NH" sheetId="44" r:id="rId2"/>
    <sheet name="00000000" sheetId="14" state="veryHidden" r:id="rId3"/>
  </sheets>
  <definedNames>
    <definedName name="_Fill" hidden="1">#REF!</definedName>
    <definedName name="_xlnm._FilterDatabase" localSheetId="1" hidden="1">'CĐ_XS-G-K.NH'!#REF!</definedName>
    <definedName name="_xlnm.Print_Titles" localSheetId="1">'CĐ_XS-G-K.NH'!$9:$9</definedName>
    <definedName name="_xlnm.Print_Titles" localSheetId="0">'TCCN_G-K.NH'!$9:$9</definedName>
  </definedNames>
  <calcPr calcId="144525"/>
</workbook>
</file>

<file path=xl/calcChain.xml><?xml version="1.0" encoding="utf-8"?>
<calcChain xmlns="http://schemas.openxmlformats.org/spreadsheetml/2006/main">
  <c r="G125" i="44" l="1"/>
  <c r="K46" i="53"/>
  <c r="K128" i="44" l="1"/>
  <c r="I125" i="44"/>
  <c r="M46" i="53"/>
  <c r="D125" i="44" l="1"/>
  <c r="D46" i="53" l="1"/>
</calcChain>
</file>

<file path=xl/sharedStrings.xml><?xml version="1.0" encoding="utf-8"?>
<sst xmlns="http://schemas.openxmlformats.org/spreadsheetml/2006/main" count="881" uniqueCount="517">
  <si>
    <t>Khương</t>
  </si>
  <si>
    <t>Trường</t>
  </si>
  <si>
    <t>Nguyễn Thị Như</t>
  </si>
  <si>
    <t>Châu Đình</t>
  </si>
  <si>
    <t>17002870</t>
  </si>
  <si>
    <t>Huỳnh Thị Như</t>
  </si>
  <si>
    <t>17000554</t>
  </si>
  <si>
    <t>Đặng Thùy</t>
  </si>
  <si>
    <t>17002633</t>
  </si>
  <si>
    <t>Nguyễn Thị Thảo</t>
  </si>
  <si>
    <t>17002397</t>
  </si>
  <si>
    <t>Hồ Thị Yến</t>
  </si>
  <si>
    <t>17000073</t>
  </si>
  <si>
    <t>Nguyễn Hồng</t>
  </si>
  <si>
    <t>17002689</t>
  </si>
  <si>
    <t>Cao Thị Thanh</t>
  </si>
  <si>
    <t>17000337</t>
  </si>
  <si>
    <t>Nguyễn Lê Diễm</t>
  </si>
  <si>
    <t>17000391</t>
  </si>
  <si>
    <t>Trương Thanh</t>
  </si>
  <si>
    <t>Quí</t>
  </si>
  <si>
    <t>Nguyễn Kính</t>
  </si>
  <si>
    <t>Học sinh Giỏi năm học</t>
  </si>
  <si>
    <t>Danh Hiệu</t>
  </si>
  <si>
    <t>Sinh viên Khá năm học</t>
  </si>
  <si>
    <t>17002164</t>
  </si>
  <si>
    <t>Thành</t>
  </si>
  <si>
    <t>Nguyễn Phước</t>
  </si>
  <si>
    <t>Trọng</t>
  </si>
  <si>
    <t>Tường</t>
  </si>
  <si>
    <t>Nguyễn Thị Diễm</t>
  </si>
  <si>
    <t>Trần Ngọc</t>
  </si>
  <si>
    <t>Trần Quốc</t>
  </si>
  <si>
    <t>Phạm Hoàng</t>
  </si>
  <si>
    <t>Lân</t>
  </si>
  <si>
    <t>Lộc</t>
  </si>
  <si>
    <t>Hoàng Minh</t>
  </si>
  <si>
    <t>17003265</t>
  </si>
  <si>
    <t>Phấn</t>
  </si>
  <si>
    <t>Phan Thị Hồng</t>
  </si>
  <si>
    <t>Phan Thị Ngọc</t>
  </si>
  <si>
    <t>THÀNH PHỐ HỒ CHÍ MINH</t>
  </si>
  <si>
    <t>Trần Thị Mỹ</t>
  </si>
  <si>
    <t>Dũng</t>
  </si>
  <si>
    <t>Phạm Thanh</t>
  </si>
  <si>
    <t>Hiền</t>
  </si>
  <si>
    <t>Nguyễn Văn</t>
  </si>
  <si>
    <t>Tiền 
thưởng</t>
  </si>
  <si>
    <t>Lâm</t>
  </si>
  <si>
    <t>Dương Vĩ</t>
  </si>
  <si>
    <t>Trần Thị Ngọc</t>
  </si>
  <si>
    <t>17003221</t>
  </si>
  <si>
    <t>Ninh Công</t>
  </si>
  <si>
    <t>Nữ</t>
  </si>
  <si>
    <t>Trần Văn</t>
  </si>
  <si>
    <t>Huy</t>
  </si>
  <si>
    <t>Nguyên</t>
  </si>
  <si>
    <t>Nhật</t>
  </si>
  <si>
    <t>Phong</t>
  </si>
  <si>
    <t>Sơn</t>
  </si>
  <si>
    <t>Trung</t>
  </si>
  <si>
    <t>Tân</t>
  </si>
  <si>
    <t>Ân</t>
  </si>
  <si>
    <t>Vĩ</t>
  </si>
  <si>
    <t>Học sinh Khá năm học</t>
  </si>
  <si>
    <t>17C1-ĐĐT3</t>
  </si>
  <si>
    <t>17C1-ĐĐT4</t>
  </si>
  <si>
    <t>17C1-CTM1</t>
  </si>
  <si>
    <t>Vĩnh</t>
  </si>
  <si>
    <t>17001687</t>
  </si>
  <si>
    <t>Dương Thị Phương</t>
  </si>
  <si>
    <t>17002602</t>
  </si>
  <si>
    <t>Võ Thị Cẩm</t>
  </si>
  <si>
    <t>Đặng Thị</t>
  </si>
  <si>
    <t>17004503</t>
  </si>
  <si>
    <t>Mai Đỗ Thành</t>
  </si>
  <si>
    <t>Hoàng Đức</t>
  </si>
  <si>
    <t>Phan Minh</t>
  </si>
  <si>
    <t>Nguyễn Lê Minh</t>
  </si>
  <si>
    <t>Vân</t>
  </si>
  <si>
    <t>Nguyễn Ngọc</t>
  </si>
  <si>
    <t>Đông</t>
  </si>
  <si>
    <t>Trần Anh</t>
  </si>
  <si>
    <t>Hậu</t>
  </si>
  <si>
    <t>Lưu Văn</t>
  </si>
  <si>
    <t>Dương</t>
  </si>
  <si>
    <t>17000628</t>
  </si>
  <si>
    <t>Trần Thị Quyền</t>
  </si>
  <si>
    <t>17000037</t>
  </si>
  <si>
    <t>Nguyễn Quốc Linh</t>
  </si>
  <si>
    <t>Được</t>
  </si>
  <si>
    <t>Tịnh</t>
  </si>
  <si>
    <t>Mai</t>
  </si>
  <si>
    <t>Võ Thị Kim</t>
  </si>
  <si>
    <t>Huỳnh Thị</t>
  </si>
  <si>
    <t>Trương Minh</t>
  </si>
  <si>
    <t>Nguyễn Hồng</t>
  </si>
  <si>
    <t>HIỆU TRƯỞNG</t>
  </si>
  <si>
    <t>UBND THÀNH PHỐ HỒ CHÍ MINH</t>
  </si>
  <si>
    <t>LỚP</t>
  </si>
  <si>
    <t>Hồ Quốc</t>
  </si>
  <si>
    <t>Nguyễn Thái</t>
  </si>
  <si>
    <t>Nguyễn Kim</t>
  </si>
  <si>
    <t>Hạ</t>
  </si>
  <si>
    <t>Hân</t>
  </si>
  <si>
    <t>Dân</t>
  </si>
  <si>
    <t>Trần Tuấn</t>
  </si>
  <si>
    <t>17003807</t>
  </si>
  <si>
    <t>17004573</t>
  </si>
  <si>
    <t>Trần Trọng</t>
  </si>
  <si>
    <t>17001522</t>
  </si>
  <si>
    <t>Anh</t>
  </si>
  <si>
    <t>Bảo</t>
  </si>
  <si>
    <t>Trần Thị Tuyết</t>
  </si>
  <si>
    <t>Trương</t>
  </si>
  <si>
    <t>Trần Thị</t>
  </si>
  <si>
    <t>Kỳ</t>
  </si>
  <si>
    <t>Trần Thị Thu</t>
  </si>
  <si>
    <t>17003506</t>
  </si>
  <si>
    <t>Đặng Thị Kiều</t>
  </si>
  <si>
    <t>17004278</t>
  </si>
  <si>
    <t>17003503</t>
  </si>
  <si>
    <t>Phạm Hữu Lộc</t>
  </si>
  <si>
    <t>TRƯỞNG PHÒNG KH-TC</t>
  </si>
  <si>
    <t>TRƯỜNG CAO ĐẲNG LÝ TỰ TRỌNG</t>
  </si>
  <si>
    <t>CỘNG HÒA XÃ HỘI CHỦ NGHĨA VIỆT NAM</t>
  </si>
  <si>
    <t>Độc lập  -  Tự do  -  Hạnh phúc</t>
  </si>
  <si>
    <t>HỌ &amp; TÊN</t>
  </si>
  <si>
    <t>GT</t>
  </si>
  <si>
    <t>KQRL</t>
  </si>
  <si>
    <t>D.Hiệu
HK. 1</t>
  </si>
  <si>
    <t>(Đã ký)</t>
  </si>
  <si>
    <t>Số Tiền</t>
  </si>
  <si>
    <t>Ký nhận</t>
  </si>
  <si>
    <t>Huỳnh Tấn</t>
  </si>
  <si>
    <t>Ánh</t>
  </si>
  <si>
    <t>17C1-CCK4</t>
  </si>
  <si>
    <t>Khang</t>
  </si>
  <si>
    <t>Khánh</t>
  </si>
  <si>
    <t>Mã số
SV</t>
  </si>
  <si>
    <t>Chi</t>
  </si>
  <si>
    <t>17000436</t>
  </si>
  <si>
    <t>17000439</t>
  </si>
  <si>
    <t>Đoàn Công</t>
  </si>
  <si>
    <t>Thụy</t>
  </si>
  <si>
    <t>Kim Minh</t>
  </si>
  <si>
    <t>17000129</t>
  </si>
  <si>
    <t>Nguyễn Tiến Thiên</t>
  </si>
  <si>
    <t>Võ Quốc</t>
  </si>
  <si>
    <t>Yên</t>
  </si>
  <si>
    <t>Tuấn</t>
  </si>
  <si>
    <t>Thảo</t>
  </si>
  <si>
    <t>Trí</t>
  </si>
  <si>
    <t>Nguyễn Ngọc Quế</t>
  </si>
  <si>
    <t>Diệu</t>
  </si>
  <si>
    <t>17001144</t>
  </si>
  <si>
    <t>Nguyễn Trần Châu</t>
  </si>
  <si>
    <t>Bùi Ngọc</t>
  </si>
  <si>
    <t>Nguyễn Quân</t>
  </si>
  <si>
    <t>Hưởng</t>
  </si>
  <si>
    <t>Hoài</t>
  </si>
  <si>
    <t>Đỗ Như</t>
  </si>
  <si>
    <t>17002435</t>
  </si>
  <si>
    <t>Nguyễn Đặng Hùng</t>
  </si>
  <si>
    <t>Tú</t>
  </si>
  <si>
    <t>Lê Phước</t>
  </si>
  <si>
    <t>Võ Thanh</t>
  </si>
  <si>
    <t>STT</t>
  </si>
  <si>
    <t>TỔNG CỘNG</t>
  </si>
  <si>
    <t>ĐIỂM
TBCHT</t>
  </si>
  <si>
    <t>D.Hiệu
HK. 2</t>
  </si>
  <si>
    <t>17003370</t>
  </si>
  <si>
    <t>17004250</t>
  </si>
  <si>
    <t>17000585</t>
  </si>
  <si>
    <t>Trương Thị</t>
  </si>
  <si>
    <t>Đỗ Đức</t>
  </si>
  <si>
    <t>Lê Thành</t>
  </si>
  <si>
    <t>Nga</t>
  </si>
  <si>
    <t>Sinh viên Giỏi năm học</t>
  </si>
  <si>
    <t>17C1-ĐĐT2</t>
  </si>
  <si>
    <t>Lê Hoàng</t>
  </si>
  <si>
    <t>Đặng Bảo</t>
  </si>
  <si>
    <t>Uyên</t>
  </si>
  <si>
    <t>Nguyễn Thị Ánh</t>
  </si>
  <si>
    <t>Thanh</t>
  </si>
  <si>
    <t>Bùi Quốc</t>
  </si>
  <si>
    <t>Đặng Gia</t>
  </si>
  <si>
    <t>Đinh Thị</t>
  </si>
  <si>
    <t>Trần Xuân</t>
  </si>
  <si>
    <t>17002355</t>
  </si>
  <si>
    <t>Tiên</t>
  </si>
  <si>
    <t>Trân</t>
  </si>
  <si>
    <t>Giang</t>
  </si>
  <si>
    <t>Hưng</t>
  </si>
  <si>
    <t>Nguyễn Trung</t>
  </si>
  <si>
    <t>Tín</t>
  </si>
  <si>
    <t>Hằng</t>
  </si>
  <si>
    <t>Hảo</t>
  </si>
  <si>
    <t>Nguyễn Mai</t>
  </si>
  <si>
    <t>Nhã</t>
  </si>
  <si>
    <t>Nhi</t>
  </si>
  <si>
    <t>Nguyễn Thị Tuyết</t>
  </si>
  <si>
    <t>Nhung</t>
  </si>
  <si>
    <t>17C1-CNL1</t>
  </si>
  <si>
    <t>17C1-CCK1</t>
  </si>
  <si>
    <t>Trần Phi</t>
  </si>
  <si>
    <t>Việt</t>
  </si>
  <si>
    <t>Lê Xuân</t>
  </si>
  <si>
    <t>Lưu</t>
  </si>
  <si>
    <t>17002563</t>
  </si>
  <si>
    <t>Nguyễn Ngọc Huế</t>
  </si>
  <si>
    <t>Vy</t>
  </si>
  <si>
    <t>Duy</t>
  </si>
  <si>
    <t>Hà</t>
  </si>
  <si>
    <t>Huỳnh Hữu</t>
  </si>
  <si>
    <t>Hồ Văn</t>
  </si>
  <si>
    <t>17000719</t>
  </si>
  <si>
    <t>Minh</t>
  </si>
  <si>
    <t>Ngân</t>
  </si>
  <si>
    <t>Đặng Thành</t>
  </si>
  <si>
    <t>Nguyễn Châu</t>
  </si>
  <si>
    <t>Kiệt</t>
  </si>
  <si>
    <t>Linh</t>
  </si>
  <si>
    <t>Nguyễn Thành</t>
  </si>
  <si>
    <t>Vũ</t>
  </si>
  <si>
    <t>Nghĩa</t>
  </si>
  <si>
    <t>Trịnh Trung</t>
  </si>
  <si>
    <t>17003919</t>
  </si>
  <si>
    <t>17004533</t>
  </si>
  <si>
    <t>Văn Thị Đan</t>
  </si>
  <si>
    <t>Nguyễn Thị</t>
  </si>
  <si>
    <t>Ngọc</t>
  </si>
  <si>
    <t>Phương</t>
  </si>
  <si>
    <t>Quang</t>
  </si>
  <si>
    <t>Tài</t>
  </si>
  <si>
    <t>Nhân</t>
  </si>
  <si>
    <t>Phúc</t>
  </si>
  <si>
    <t>Dung</t>
  </si>
  <si>
    <t>Phạm Thành</t>
  </si>
  <si>
    <t>Đạt</t>
  </si>
  <si>
    <t>Hào</t>
  </si>
  <si>
    <t>17004074</t>
  </si>
  <si>
    <t>Nguyễn Huỳnh Mẫn</t>
  </si>
  <si>
    <t>Đinh Ngọc</t>
  </si>
  <si>
    <t>17T4-ĐCN1</t>
  </si>
  <si>
    <t>17T4-ĐĐT1</t>
  </si>
  <si>
    <t>17T4-CNL1</t>
  </si>
  <si>
    <t>17T4-CNÔ2</t>
  </si>
  <si>
    <t>17T4-CNM1</t>
  </si>
  <si>
    <t>17T4-LTM1</t>
  </si>
  <si>
    <t>17T4-CMT1</t>
  </si>
  <si>
    <t>17T4-QTM1</t>
  </si>
  <si>
    <t>17T4-THU1</t>
  </si>
  <si>
    <t>17T4-QTD1</t>
  </si>
  <si>
    <t>17T4-NNA1</t>
  </si>
  <si>
    <t>17000112</t>
  </si>
  <si>
    <t>Thu</t>
  </si>
  <si>
    <t>Trần Thị Hồng</t>
  </si>
  <si>
    <t>Huỳnh Văn</t>
  </si>
  <si>
    <t>Lê Văn</t>
  </si>
  <si>
    <t>Trang</t>
  </si>
  <si>
    <t>Công</t>
  </si>
  <si>
    <t>Đăng</t>
  </si>
  <si>
    <t>17003597</t>
  </si>
  <si>
    <t>Châu Thị Thùy</t>
  </si>
  <si>
    <t>17004394</t>
  </si>
  <si>
    <t>17003177</t>
  </si>
  <si>
    <t>17003827</t>
  </si>
  <si>
    <t>Nguyễn Thị Trâm</t>
  </si>
  <si>
    <t>17C1-CNÔ1</t>
  </si>
  <si>
    <t>17C1-CNÔ11</t>
  </si>
  <si>
    <t>17C1-CNÔ12</t>
  </si>
  <si>
    <t>17C1-CNÔ14</t>
  </si>
  <si>
    <t>17C1-CNM1</t>
  </si>
  <si>
    <t>17C1-CNM2</t>
  </si>
  <si>
    <t>17C1-LTM2</t>
  </si>
  <si>
    <t>17C1-QTM1</t>
  </si>
  <si>
    <t>17C1-KTD1</t>
  </si>
  <si>
    <t>17C1-QTD1</t>
  </si>
  <si>
    <t>17C1-NNA1</t>
  </si>
  <si>
    <t>Thúy</t>
  </si>
  <si>
    <t>Nguyễn Hoàng</t>
  </si>
  <si>
    <t>Long</t>
  </si>
  <si>
    <t>Lê Minh</t>
  </si>
  <si>
    <t>Phú</t>
  </si>
  <si>
    <t>Bền</t>
  </si>
  <si>
    <t>17001843</t>
  </si>
  <si>
    <t>17004530</t>
  </si>
  <si>
    <t>Ngô Nguyễn Minh</t>
  </si>
  <si>
    <t>Nguyễn Quốc</t>
  </si>
  <si>
    <t>Nguyễn Xuân</t>
  </si>
  <si>
    <t>Bùi Thị Thu</t>
  </si>
  <si>
    <t>Trầm</t>
  </si>
  <si>
    <t>Lê Nhật</t>
  </si>
  <si>
    <t>17000172</t>
  </si>
  <si>
    <t>17002848</t>
  </si>
  <si>
    <t>Trịnh Hồng</t>
  </si>
  <si>
    <t>Nguyễn Thị Hồng</t>
  </si>
  <si>
    <t>Đỗ Huỳnh Minh</t>
  </si>
  <si>
    <t>Khải</t>
  </si>
  <si>
    <t>Cẩm</t>
  </si>
  <si>
    <t>Trương Thế</t>
  </si>
  <si>
    <t>Giao</t>
  </si>
  <si>
    <t>Nhớ</t>
  </si>
  <si>
    <t>Tiền</t>
  </si>
  <si>
    <t>17000689</t>
  </si>
  <si>
    <t>Oanh</t>
  </si>
  <si>
    <t>Phượng</t>
  </si>
  <si>
    <t>Quỳnh</t>
  </si>
  <si>
    <t>Tuyền</t>
  </si>
  <si>
    <t>Thi</t>
  </si>
  <si>
    <t>Thủy</t>
  </si>
  <si>
    <t>Lê Xuân Thiện</t>
  </si>
  <si>
    <t>18004146</t>
  </si>
  <si>
    <t>18000036</t>
  </si>
  <si>
    <t>18T4-CĐT1</t>
  </si>
  <si>
    <t>Lê Trần Gia</t>
  </si>
  <si>
    <t>18000017</t>
  </si>
  <si>
    <t>Lê Thị Kim</t>
  </si>
  <si>
    <t>18T4-CNÔ1</t>
  </si>
  <si>
    <t>18001100</t>
  </si>
  <si>
    <t>Giáp</t>
  </si>
  <si>
    <t>18000806</t>
  </si>
  <si>
    <t>18T4-CNÔ3</t>
  </si>
  <si>
    <t>18T4-CNÔ4</t>
  </si>
  <si>
    <t>18002513</t>
  </si>
  <si>
    <t>18T4-CNÔ6</t>
  </si>
  <si>
    <t>18000178</t>
  </si>
  <si>
    <t>18T4-ANM1</t>
  </si>
  <si>
    <t>18000926</t>
  </si>
  <si>
    <t>18T4-TKĐ1</t>
  </si>
  <si>
    <t>18002406</t>
  </si>
  <si>
    <t>18001380</t>
  </si>
  <si>
    <t>18T4-TKĐ2</t>
  </si>
  <si>
    <t>18005334</t>
  </si>
  <si>
    <t>Quách Huệ</t>
  </si>
  <si>
    <t>18004339</t>
  </si>
  <si>
    <t>18T4-LTM1</t>
  </si>
  <si>
    <t>18000168</t>
  </si>
  <si>
    <t>18T4-LTM2</t>
  </si>
  <si>
    <t>18001244</t>
  </si>
  <si>
    <t>Trần Thị Xuân</t>
  </si>
  <si>
    <t>18T4-TCD1</t>
  </si>
  <si>
    <t>18003119</t>
  </si>
  <si>
    <t>18000336</t>
  </si>
  <si>
    <t>18001154</t>
  </si>
  <si>
    <t>Nguyễn Đào Tuyết</t>
  </si>
  <si>
    <t>18005112</t>
  </si>
  <si>
    <t>Lê Thục</t>
  </si>
  <si>
    <t>18002254</t>
  </si>
  <si>
    <t>18T4-KTD1</t>
  </si>
  <si>
    <t>18001106</t>
  </si>
  <si>
    <t>18T4-QTD1</t>
  </si>
  <si>
    <t>18001014</t>
  </si>
  <si>
    <t>Trần Hà Kiều</t>
  </si>
  <si>
    <t>18000782</t>
  </si>
  <si>
    <t>18000919</t>
  </si>
  <si>
    <t>Bùi Nguyễn Tường</t>
  </si>
  <si>
    <t>18T4-NNA2</t>
  </si>
  <si>
    <t>17004586</t>
  </si>
  <si>
    <t>17002678</t>
  </si>
  <si>
    <t>17002271</t>
  </si>
  <si>
    <t>Viển</t>
  </si>
  <si>
    <t>17003365</t>
  </si>
  <si>
    <t>17004077</t>
  </si>
  <si>
    <t>17000250</t>
  </si>
  <si>
    <t>Hà Bỉnh Ngọc</t>
  </si>
  <si>
    <t>17002519</t>
  </si>
  <si>
    <t>17002593</t>
  </si>
  <si>
    <t>Huỳnh Bùi Đức</t>
  </si>
  <si>
    <t>17004554</t>
  </si>
  <si>
    <t>17002263</t>
  </si>
  <si>
    <t>Đới Sỹ</t>
  </si>
  <si>
    <t>Tý</t>
  </si>
  <si>
    <t>17000137</t>
  </si>
  <si>
    <t>17002679</t>
  </si>
  <si>
    <t>Đặng Hải</t>
  </si>
  <si>
    <t>17003673</t>
  </si>
  <si>
    <t>17001382</t>
  </si>
  <si>
    <t>17002640</t>
  </si>
  <si>
    <t>17004256</t>
  </si>
  <si>
    <t>Lê Thị Huệ</t>
  </si>
  <si>
    <t>17000490</t>
  </si>
  <si>
    <t>Phạm Võ Kim</t>
  </si>
  <si>
    <t>Hằng</t>
  </si>
  <si>
    <t>17003910</t>
  </si>
  <si>
    <t>17001826</t>
  </si>
  <si>
    <t>17003796</t>
  </si>
  <si>
    <t>Nguyễn Thị Hương</t>
  </si>
  <si>
    <t>Tươi</t>
  </si>
  <si>
    <t>Chung Văn</t>
  </si>
  <si>
    <t>Cao Đình</t>
  </si>
  <si>
    <t>18002150</t>
  </si>
  <si>
    <t>18001251</t>
  </si>
  <si>
    <t>Vũ Ngọc Châu</t>
  </si>
  <si>
    <t>18C1-ĐĐT1</t>
  </si>
  <si>
    <t>18000980</t>
  </si>
  <si>
    <t>18C1-ĐĐT3</t>
  </si>
  <si>
    <t>18004872</t>
  </si>
  <si>
    <t>18C1-TĐH2</t>
  </si>
  <si>
    <t>18001419</t>
  </si>
  <si>
    <t>18000328</t>
  </si>
  <si>
    <t>18001395</t>
  </si>
  <si>
    <t>18001265</t>
  </si>
  <si>
    <t>Chung Tấn</t>
  </si>
  <si>
    <t>18000598</t>
  </si>
  <si>
    <t>18C1-CCK1</t>
  </si>
  <si>
    <t>18002584</t>
  </si>
  <si>
    <t>18C1-CCK3</t>
  </si>
  <si>
    <t>18003169</t>
  </si>
  <si>
    <t>18C1-CCK4</t>
  </si>
  <si>
    <t>18003773</t>
  </si>
  <si>
    <t>Hồ Hải</t>
  </si>
  <si>
    <t>18003823</t>
  </si>
  <si>
    <t>18003784</t>
  </si>
  <si>
    <t>Nguyễn Phạm Vĩnh</t>
  </si>
  <si>
    <t>18003757</t>
  </si>
  <si>
    <t>18C1-CCK5</t>
  </si>
  <si>
    <t>18003995</t>
  </si>
  <si>
    <t>Đỗ Nhĩ</t>
  </si>
  <si>
    <t>18003938</t>
  </si>
  <si>
    <t>18C1-CCK6</t>
  </si>
  <si>
    <t>18004658</t>
  </si>
  <si>
    <t>Hơn</t>
  </si>
  <si>
    <t>18004620</t>
  </si>
  <si>
    <t>18C1-CCK8</t>
  </si>
  <si>
    <t>18004816</t>
  </si>
  <si>
    <t>18C1-CCK9</t>
  </si>
  <si>
    <t>18000556</t>
  </si>
  <si>
    <t>Tăng Văn</t>
  </si>
  <si>
    <t>18003698</t>
  </si>
  <si>
    <t>18002702</t>
  </si>
  <si>
    <t>18C1-CTM1</t>
  </si>
  <si>
    <t>18004603</t>
  </si>
  <si>
    <t>Liêng Hót Ha</t>
  </si>
  <si>
    <t>18005032</t>
  </si>
  <si>
    <t>18C1-CTM2</t>
  </si>
  <si>
    <t>18000006</t>
  </si>
  <si>
    <t>18C1-CNÔ1</t>
  </si>
  <si>
    <t>18001692</t>
  </si>
  <si>
    <t>18C1-CNÔ5</t>
  </si>
  <si>
    <t>18001868</t>
  </si>
  <si>
    <t>Nguyễn Đào Minh</t>
  </si>
  <si>
    <t>18C1-CNÔ6</t>
  </si>
  <si>
    <t>18002371</t>
  </si>
  <si>
    <t>18C1-CNÔ10</t>
  </si>
  <si>
    <t>18C1-KML2</t>
  </si>
  <si>
    <t>18005144</t>
  </si>
  <si>
    <t>18C1-CNÔ19</t>
  </si>
  <si>
    <t>18000080</t>
  </si>
  <si>
    <t>18004126</t>
  </si>
  <si>
    <t>Lê Văn Tiến</t>
  </si>
  <si>
    <t>18C1-CNM1</t>
  </si>
  <si>
    <t>18003525</t>
  </si>
  <si>
    <t>Dương Thị Tuyết</t>
  </si>
  <si>
    <t>18000074</t>
  </si>
  <si>
    <t>Phạm Thị</t>
  </si>
  <si>
    <t>18004075</t>
  </si>
  <si>
    <t>18001545</t>
  </si>
  <si>
    <t>Bùi Thị Bích</t>
  </si>
  <si>
    <t>18000010</t>
  </si>
  <si>
    <t>17001781</t>
  </si>
  <si>
    <t>18002483</t>
  </si>
  <si>
    <t>Mai Thị Phương</t>
  </si>
  <si>
    <t>18004725</t>
  </si>
  <si>
    <t>Lâm Thị Huyền</t>
  </si>
  <si>
    <t>18004541</t>
  </si>
  <si>
    <t>18C1-CNM2</t>
  </si>
  <si>
    <t>18004040</t>
  </si>
  <si>
    <t>18002598</t>
  </si>
  <si>
    <t>18004776</t>
  </si>
  <si>
    <t>18005078</t>
  </si>
  <si>
    <t>18C1-CMT2</t>
  </si>
  <si>
    <t>18003687</t>
  </si>
  <si>
    <t>Diệp Hoàng</t>
  </si>
  <si>
    <t>18C1-THU1</t>
  </si>
  <si>
    <t>18005228</t>
  </si>
  <si>
    <t>Nguyễn Thụy Ngọc</t>
  </si>
  <si>
    <t>18C1-TKĐ1</t>
  </si>
  <si>
    <t>18004798</t>
  </si>
  <si>
    <t>18001831</t>
  </si>
  <si>
    <t>18003807</t>
  </si>
  <si>
    <t>18004646</t>
  </si>
  <si>
    <t>Nguyễn Hiền Quang</t>
  </si>
  <si>
    <t>18004318</t>
  </si>
  <si>
    <t>18004005</t>
  </si>
  <si>
    <t>Đỗ Ngọc Hải</t>
  </si>
  <si>
    <t>18004815</t>
  </si>
  <si>
    <t>18C1-LTM2</t>
  </si>
  <si>
    <t>18005000</t>
  </si>
  <si>
    <t>Lê Tào Tuyết</t>
  </si>
  <si>
    <t>18005339</t>
  </si>
  <si>
    <t>Tạ Thị Thủy</t>
  </si>
  <si>
    <t>18C1-KTD1</t>
  </si>
  <si>
    <t>18002573</t>
  </si>
  <si>
    <t>Đỗ Thị Hồng</t>
  </si>
  <si>
    <t>18005295</t>
  </si>
  <si>
    <t>Hồ Thị Huyền</t>
  </si>
  <si>
    <t>18C1-KTD2</t>
  </si>
  <si>
    <t>18005070</t>
  </si>
  <si>
    <t>18C1-QTD2</t>
  </si>
  <si>
    <t>18004455</t>
  </si>
  <si>
    <t>18004712</t>
  </si>
  <si>
    <t>18004812</t>
  </si>
  <si>
    <t>18C1-NNA1</t>
  </si>
  <si>
    <t>DANH SÁCH XÉT KHEN THƯỞNG HỌC SINH NĂM HỌC 2018-2019</t>
  </si>
  <si>
    <t>DANH SÁCH XÉT KHEN THƯỞNG SINH VIÊN NĂM HỌC 2018-2019</t>
  </si>
  <si>
    <t>Sinh viên Xuất sắc năm học</t>
  </si>
  <si>
    <t>03 HSG, 33 HSK - 14 Nữ</t>
  </si>
  <si>
    <t>TRƯỞNG PHÒNG CTCT-HSSV</t>
  </si>
  <si>
    <t>Bậc đào tạo: Cao đẳng (Khóa: 2017 C1 và 2018 C1)</t>
  </si>
  <si>
    <t>01 SVXS, 15 SVG, 99 SVK_53 Nữ</t>
  </si>
  <si>
    <r>
      <t xml:space="preserve">(Số tiền bằng chữ: </t>
    </r>
    <r>
      <rPr>
        <b/>
        <i/>
        <sz val="13"/>
        <color indexed="8"/>
        <rFont val="Times New Roman"/>
        <family val="1"/>
      </rPr>
      <t>Mười một triệu bốn trăm ngàn đồng</t>
    </r>
    <r>
      <rPr>
        <b/>
        <sz val="13"/>
        <color indexed="8"/>
        <rFont val="Times New Roman"/>
        <family val="1"/>
      </rPr>
      <t xml:space="preserve">) </t>
    </r>
  </si>
  <si>
    <r>
      <t xml:space="preserve">(Số tiền bằng chữ: </t>
    </r>
    <r>
      <rPr>
        <b/>
        <i/>
        <sz val="12"/>
        <color indexed="8"/>
        <rFont val="Times New Roman"/>
        <family val="1"/>
      </rPr>
      <t>Ba mươi tám triệu đồng</t>
    </r>
    <r>
      <rPr>
        <b/>
        <sz val="12"/>
        <color indexed="8"/>
        <rFont val="Times New Roman"/>
        <family val="1"/>
      </rPr>
      <t xml:space="preserve">) </t>
    </r>
  </si>
  <si>
    <t>Bậc đào tạo: Trung cấp (Khóa: 2017 T4 và 2018 T4)</t>
  </si>
  <si>
    <t>(Kèm theo Quyết định số: 1225 /QĐ-LTT-CTCT ngày 15 tháng 10 năm 2019
của Trường Cao đẳng Lý Tự Trọng Thành phố Hồ Chí Minh)</t>
  </si>
  <si>
    <t>(Kèm theo Quyết định số: 1225/QĐ-LTT-CTCT ngày 15 tháng 10 năm 2019
của Trường Cao đẳng Lý Tự Trọng Thành phố Hồ Chí Minh)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</si>
</sst>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-* #,##0.00\ _₫_-;\-* #,##0.00\ _₫_-;_-* &quot;-&quot;??\ _₫_-;_-@_-"/>
    <numFmt numFmtId="165" formatCode="_(* #,##0_);_(* \(#,##0\);_(* &quot;-&quot;??_);_(@_)"/>
    <numFmt numFmtId="166" formatCode="&quot;\&quot;#,##0;[Red]&quot;\&quot;\-#,##0"/>
    <numFmt numFmtId="167" formatCode="&quot;\&quot;#,##0.00;[Red]&quot;\&quot;\-#,##0.00"/>
    <numFmt numFmtId="168" formatCode="\$#,##0\ ;\(\$#,##0\)"/>
    <numFmt numFmtId="169" formatCode="&quot;\&quot;#,##0;[Red]&quot;\&quot;&quot;\&quot;\-#,##0"/>
    <numFmt numFmtId="170" formatCode="&quot;\&quot;#,##0.00;[Red]&quot;\&quot;&quot;\&quot;&quot;\&quot;&quot;\&quot;&quot;\&quot;&quot;\&quot;\-#,##0.00"/>
  </numFmts>
  <fonts count="40">
    <font>
      <sz val="11"/>
      <name val="VNI-Times"/>
    </font>
    <font>
      <sz val="11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8"/>
      <color indexed="8"/>
      <name val="Times New Roman"/>
      <family val="1"/>
    </font>
    <font>
      <sz val="11"/>
      <color indexed="10"/>
      <name val="Times New Roman"/>
      <family val="1"/>
    </font>
    <font>
      <sz val="8"/>
      <color indexed="8"/>
      <name val="Times New Roman"/>
      <family val="1"/>
    </font>
    <font>
      <vertAlign val="superscript"/>
      <sz val="11"/>
      <name val="Times New Roman"/>
      <family val="1"/>
    </font>
    <font>
      <vertAlign val="superscript"/>
      <sz val="10"/>
      <name val="Times New Roman"/>
      <family val="1"/>
    </font>
    <font>
      <sz val="6"/>
      <name val="Times New Roman"/>
      <family val="1"/>
    </font>
    <font>
      <sz val="12"/>
      <name val="Times New Roman"/>
      <family val="1"/>
    </font>
    <font>
      <sz val="11"/>
      <color indexed="8"/>
      <name val="Times New Roman"/>
      <family val="1"/>
    </font>
    <font>
      <vertAlign val="superscript"/>
      <sz val="12"/>
      <name val="Times New Roman"/>
      <family val="1"/>
    </font>
    <font>
      <sz val="10"/>
      <color indexed="10"/>
      <name val="Times New Roman"/>
      <family val="1"/>
    </font>
    <font>
      <b/>
      <sz val="11"/>
      <color indexed="8"/>
      <name val="Times New Roman"/>
      <family val="1"/>
    </font>
    <font>
      <b/>
      <i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9"/>
      <name val="Times New Roman"/>
      <family val="1"/>
    </font>
    <font>
      <sz val="13"/>
      <name val="Times New Roman"/>
      <family val="1"/>
    </font>
    <font>
      <b/>
      <sz val="12"/>
      <color indexed="8"/>
      <name val="Times New Roman"/>
      <family val="1"/>
    </font>
    <font>
      <b/>
      <i/>
      <sz val="13"/>
      <color indexed="8"/>
      <name val="Times New Roman"/>
      <family val="1"/>
    </font>
    <font>
      <sz val="12"/>
      <color indexed="8"/>
      <name val="Times New Roman"/>
      <family val="1"/>
    </font>
    <font>
      <vertAlign val="superscript"/>
      <sz val="20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2">
    <xf numFmtId="0" fontId="0" fillId="0" borderId="0"/>
    <xf numFmtId="164" fontId="1" fillId="0" borderId="0" applyFont="0" applyFill="0" applyBorder="0" applyAlignment="0" applyProtection="0"/>
    <xf numFmtId="3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" fontId="4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1" fillId="0" borderId="0"/>
    <xf numFmtId="0" fontId="4" fillId="0" borderId="1" applyNumberFormat="0" applyFont="0" applyFill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0" fontId="4" fillId="0" borderId="0" applyFont="0" applyFill="0" applyBorder="0" applyAlignment="0" applyProtection="0"/>
    <xf numFmtId="0" fontId="8" fillId="0" borderId="0"/>
    <xf numFmtId="169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67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10" fillId="0" borderId="0"/>
    <xf numFmtId="0" fontId="4" fillId="0" borderId="0"/>
  </cellStyleXfs>
  <cellXfs count="96">
    <xf numFmtId="0" fontId="0" fillId="0" borderId="0" xfId="0"/>
    <xf numFmtId="0" fontId="4" fillId="0" borderId="0" xfId="21"/>
    <xf numFmtId="0" fontId="11" fillId="0" borderId="0" xfId="0" applyFont="1"/>
    <xf numFmtId="0" fontId="13" fillId="0" borderId="2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6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17" fillId="0" borderId="0" xfId="0" applyFont="1" applyBorder="1" applyAlignment="1">
      <alignment horizontal="center" vertical="center"/>
    </xf>
    <xf numFmtId="0" fontId="16" fillId="0" borderId="0" xfId="0" applyFont="1" applyAlignment="1"/>
    <xf numFmtId="0" fontId="12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2" fillId="0" borderId="2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24" fillId="0" borderId="0" xfId="0" applyFont="1" applyAlignment="1">
      <alignment horizontal="center"/>
    </xf>
    <xf numFmtId="0" fontId="23" fillId="0" borderId="0" xfId="0" applyFont="1"/>
    <xf numFmtId="0" fontId="14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left"/>
    </xf>
    <xf numFmtId="0" fontId="16" fillId="0" borderId="0" xfId="0" applyFont="1" applyBorder="1" applyAlignment="1">
      <alignment horizontal="left" vertical="center"/>
    </xf>
    <xf numFmtId="0" fontId="17" fillId="0" borderId="0" xfId="0" applyFont="1" applyBorder="1" applyAlignment="1">
      <alignment horizontal="left" vertical="center"/>
    </xf>
    <xf numFmtId="0" fontId="28" fillId="0" borderId="0" xfId="0" applyFont="1" applyAlignment="1"/>
    <xf numFmtId="0" fontId="13" fillId="0" borderId="2" xfId="0" applyFont="1" applyBorder="1" applyAlignment="1">
      <alignment horizontal="center" vertical="center" wrapText="1"/>
    </xf>
    <xf numFmtId="0" fontId="27" fillId="0" borderId="0" xfId="0" applyFont="1"/>
    <xf numFmtId="0" fontId="19" fillId="0" borderId="2" xfId="0" applyFont="1" applyBorder="1" applyAlignment="1">
      <alignment horizontal="center" vertical="center"/>
    </xf>
    <xf numFmtId="0" fontId="17" fillId="0" borderId="0" xfId="0" applyFont="1" applyAlignment="1"/>
    <xf numFmtId="0" fontId="34" fillId="0" borderId="0" xfId="0" applyFont="1"/>
    <xf numFmtId="165" fontId="35" fillId="0" borderId="2" xfId="0" applyNumberFormat="1" applyFont="1" applyBorder="1" applyAlignment="1">
      <alignment vertical="center"/>
    </xf>
    <xf numFmtId="0" fontId="26" fillId="0" borderId="0" xfId="0" applyFont="1" applyAlignment="1"/>
    <xf numFmtId="0" fontId="20" fillId="0" borderId="5" xfId="0" applyFont="1" applyBorder="1" applyAlignment="1">
      <alignment horizontal="center" vertical="center"/>
    </xf>
    <xf numFmtId="0" fontId="26" fillId="0" borderId="0" xfId="0" applyFont="1" applyBorder="1" applyAlignment="1">
      <alignment wrapText="1"/>
    </xf>
    <xf numFmtId="0" fontId="13" fillId="0" borderId="6" xfId="0" applyFont="1" applyBorder="1" applyAlignment="1">
      <alignment horizontal="center" vertical="center"/>
    </xf>
    <xf numFmtId="0" fontId="38" fillId="0" borderId="0" xfId="0" applyFont="1" applyAlignment="1">
      <alignment horizontal="center"/>
    </xf>
    <xf numFmtId="0" fontId="13" fillId="0" borderId="6" xfId="0" applyFont="1" applyBorder="1" applyAlignment="1">
      <alignment horizontal="center" vertical="center" wrapText="1"/>
    </xf>
    <xf numFmtId="4" fontId="11" fillId="0" borderId="2" xfId="0" applyNumberFormat="1" applyFont="1" applyBorder="1" applyAlignment="1">
      <alignment horizontal="left" vertical="center"/>
    </xf>
    <xf numFmtId="0" fontId="18" fillId="0" borderId="2" xfId="0" applyFont="1" applyBorder="1" applyAlignment="1">
      <alignment horizontal="left" vertical="center"/>
    </xf>
    <xf numFmtId="0" fontId="19" fillId="0" borderId="5" xfId="0" applyFont="1" applyBorder="1" applyAlignment="1">
      <alignment vertical="center"/>
    </xf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left"/>
    </xf>
    <xf numFmtId="165" fontId="30" fillId="0" borderId="2" xfId="0" applyNumberFormat="1" applyFont="1" applyBorder="1" applyAlignment="1">
      <alignment vertical="center"/>
    </xf>
    <xf numFmtId="0" fontId="25" fillId="0" borderId="2" xfId="0" applyFont="1" applyBorder="1" applyAlignment="1">
      <alignment horizontal="center" vertical="center"/>
    </xf>
    <xf numFmtId="1" fontId="11" fillId="0" borderId="2" xfId="0" applyNumberFormat="1" applyFont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0" fontId="22" fillId="0" borderId="2" xfId="0" applyFont="1" applyBorder="1" applyAlignment="1">
      <alignment horizontal="left" vertical="center"/>
    </xf>
    <xf numFmtId="0" fontId="18" fillId="2" borderId="3" xfId="0" applyFont="1" applyFill="1" applyBorder="1" applyAlignment="1">
      <alignment horizontal="center" vertical="center"/>
    </xf>
    <xf numFmtId="0" fontId="18" fillId="2" borderId="2" xfId="0" applyFont="1" applyFill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2" fontId="11" fillId="0" borderId="2" xfId="0" applyNumberFormat="1" applyFont="1" applyBorder="1" applyAlignment="1">
      <alignment horizontal="center" vertical="center"/>
    </xf>
    <xf numFmtId="4" fontId="11" fillId="0" borderId="2" xfId="0" applyNumberFormat="1" applyFont="1" applyBorder="1" applyAlignment="1">
      <alignment horizontal="center" vertical="center"/>
    </xf>
    <xf numFmtId="165" fontId="37" fillId="0" borderId="2" xfId="1" applyNumberFormat="1" applyFont="1" applyBorder="1" applyAlignment="1">
      <alignment horizontal="center" vertical="center"/>
    </xf>
    <xf numFmtId="0" fontId="22" fillId="0" borderId="2" xfId="0" applyFont="1" applyBorder="1" applyAlignment="1">
      <alignment vertical="center"/>
    </xf>
    <xf numFmtId="0" fontId="18" fillId="0" borderId="2" xfId="0" applyFont="1" applyBorder="1" applyAlignment="1">
      <alignment horizontal="left" vertical="center" wrapText="1"/>
    </xf>
    <xf numFmtId="0" fontId="21" fillId="0" borderId="2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  <xf numFmtId="0" fontId="27" fillId="0" borderId="2" xfId="0" quotePrefix="1" applyFont="1" applyBorder="1" applyAlignment="1">
      <alignment horizontal="center" vertical="center"/>
    </xf>
    <xf numFmtId="0" fontId="27" fillId="0" borderId="6" xfId="0" applyFont="1" applyBorder="1" applyAlignment="1">
      <alignment vertical="center"/>
    </xf>
    <xf numFmtId="0" fontId="27" fillId="0" borderId="5" xfId="0" applyFont="1" applyBorder="1" applyAlignment="1">
      <alignment vertical="center"/>
    </xf>
    <xf numFmtId="0" fontId="33" fillId="0" borderId="2" xfId="0" applyFont="1" applyBorder="1" applyAlignment="1">
      <alignment horizontal="center" vertical="center"/>
    </xf>
    <xf numFmtId="0" fontId="18" fillId="0" borderId="2" xfId="0" quotePrefix="1" applyFont="1" applyBorder="1" applyAlignment="1">
      <alignment horizontal="center" vertical="center"/>
    </xf>
    <xf numFmtId="0" fontId="18" fillId="0" borderId="6" xfId="0" applyFont="1" applyBorder="1" applyAlignment="1">
      <alignment vertical="center"/>
    </xf>
    <xf numFmtId="0" fontId="18" fillId="0" borderId="5" xfId="0" applyFont="1" applyBorder="1" applyAlignment="1">
      <alignment vertical="center"/>
    </xf>
    <xf numFmtId="0" fontId="11" fillId="0" borderId="0" xfId="0" applyFont="1" applyAlignment="1">
      <alignment horizontal="center"/>
    </xf>
    <xf numFmtId="4" fontId="12" fillId="0" borderId="2" xfId="0" applyNumberFormat="1" applyFont="1" applyBorder="1" applyAlignment="1">
      <alignment horizontal="left" vertical="center"/>
    </xf>
    <xf numFmtId="0" fontId="11" fillId="0" borderId="0" xfId="0" applyFont="1" applyAlignment="1">
      <alignment horizontal="center"/>
    </xf>
    <xf numFmtId="0" fontId="12" fillId="0" borderId="2" xfId="0" applyFont="1" applyBorder="1" applyAlignment="1">
      <alignment horizontal="center" vertical="center"/>
    </xf>
    <xf numFmtId="0" fontId="35" fillId="0" borderId="5" xfId="0" applyFont="1" applyBorder="1" applyAlignment="1">
      <alignment vertical="center"/>
    </xf>
    <xf numFmtId="0" fontId="35" fillId="0" borderId="2" xfId="0" applyFont="1" applyBorder="1" applyAlignment="1">
      <alignment vertical="center"/>
    </xf>
    <xf numFmtId="0" fontId="26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2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3" fillId="0" borderId="6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6" fillId="0" borderId="6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/>
    </xf>
    <xf numFmtId="0" fontId="32" fillId="0" borderId="6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wrapText="1"/>
    </xf>
    <xf numFmtId="0" fontId="15" fillId="0" borderId="6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35" fillId="0" borderId="6" xfId="0" applyFont="1" applyBorder="1" applyAlignment="1">
      <alignment horizontal="center" vertical="center"/>
    </xf>
    <xf numFmtId="0" fontId="35" fillId="0" borderId="4" xfId="0" applyFont="1" applyBorder="1" applyAlignment="1">
      <alignment horizontal="center" vertical="center"/>
    </xf>
    <xf numFmtId="0" fontId="35" fillId="0" borderId="5" xfId="0" applyFont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39" fillId="0" borderId="0" xfId="0" applyFont="1" applyAlignment="1">
      <alignment horizontal="center"/>
    </xf>
    <xf numFmtId="0" fontId="39" fillId="0" borderId="0" xfId="0" applyFont="1"/>
  </cellXfs>
  <cellStyles count="22">
    <cellStyle name="Comma" xfId="1" builtinId="3"/>
    <cellStyle name="Comma0" xfId="2"/>
    <cellStyle name="Currency0" xfId="3"/>
    <cellStyle name="Date" xfId="4"/>
    <cellStyle name="Fixed" xfId="5"/>
    <cellStyle name="Heading 1" xfId="6" builtinId="16" customBuiltin="1"/>
    <cellStyle name="Heading 2" xfId="7" builtinId="17" customBuiltin="1"/>
    <cellStyle name="Normal" xfId="0" builtinId="0"/>
    <cellStyle name="Normal 2" xfId="8"/>
    <cellStyle name="Total" xfId="9" builtinId="25" customBuiltin="1"/>
    <cellStyle name="똿뗦먛귟 [0.00]_PRODUCT DETAIL Q1" xfId="10"/>
    <cellStyle name="똿뗦먛귟_PRODUCT DETAIL Q1" xfId="11"/>
    <cellStyle name="믅됞 [0.00]_PRODUCT DETAIL Q1" xfId="12"/>
    <cellStyle name="믅됞_PRODUCT DETAIL Q1" xfId="13"/>
    <cellStyle name="백분율_HOBONG" xfId="14"/>
    <cellStyle name="뷭?_BOOKSHIP" xfId="15"/>
    <cellStyle name="콤마 [0]_1202" xfId="16"/>
    <cellStyle name="콤마_1202" xfId="17"/>
    <cellStyle name="통화 [0]_1202" xfId="18"/>
    <cellStyle name="통화_1202" xfId="19"/>
    <cellStyle name="표준_(정보부문)월별인원계획" xfId="20"/>
    <cellStyle name="표준_kc-elec system check list" xfId="21"/>
  </cellStyles>
  <dxfs count="282"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3</xdr:row>
      <xdr:rowOff>66675</xdr:rowOff>
    </xdr:from>
    <xdr:to>
      <xdr:col>2</xdr:col>
      <xdr:colOff>819150</xdr:colOff>
      <xdr:row>3</xdr:row>
      <xdr:rowOff>66675</xdr:rowOff>
    </xdr:to>
    <xdr:sp macro="" textlink="">
      <xdr:nvSpPr>
        <xdr:cNvPr id="17439" name="Line 1"/>
        <xdr:cNvSpPr>
          <a:spLocks noChangeShapeType="1"/>
        </xdr:cNvSpPr>
      </xdr:nvSpPr>
      <xdr:spPr bwMode="auto">
        <a:xfrm>
          <a:off x="866775" y="666750"/>
          <a:ext cx="1114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695325</xdr:colOff>
      <xdr:row>2</xdr:row>
      <xdr:rowOff>0</xdr:rowOff>
    </xdr:from>
    <xdr:to>
      <xdr:col>11</xdr:col>
      <xdr:colOff>266700</xdr:colOff>
      <xdr:row>2</xdr:row>
      <xdr:rowOff>0</xdr:rowOff>
    </xdr:to>
    <xdr:sp macro="" textlink="">
      <xdr:nvSpPr>
        <xdr:cNvPr id="17440" name="Line 2"/>
        <xdr:cNvSpPr>
          <a:spLocks noChangeShapeType="1"/>
        </xdr:cNvSpPr>
      </xdr:nvSpPr>
      <xdr:spPr bwMode="auto">
        <a:xfrm>
          <a:off x="4391025" y="400050"/>
          <a:ext cx="2105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485775</xdr:colOff>
      <xdr:row>3</xdr:row>
      <xdr:rowOff>57150</xdr:rowOff>
    </xdr:from>
    <xdr:to>
      <xdr:col>2</xdr:col>
      <xdr:colOff>971550</xdr:colOff>
      <xdr:row>3</xdr:row>
      <xdr:rowOff>57150</xdr:rowOff>
    </xdr:to>
    <xdr:sp macro="" textlink="">
      <xdr:nvSpPr>
        <xdr:cNvPr id="20496" name="Line 1"/>
        <xdr:cNvSpPr>
          <a:spLocks noChangeShapeType="1"/>
        </xdr:cNvSpPr>
      </xdr:nvSpPr>
      <xdr:spPr bwMode="auto">
        <a:xfrm>
          <a:off x="838200" y="742950"/>
          <a:ext cx="1143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685800</xdr:colOff>
      <xdr:row>1</xdr:row>
      <xdr:rowOff>209550</xdr:rowOff>
    </xdr:from>
    <xdr:to>
      <xdr:col>7</xdr:col>
      <xdr:colOff>276225</xdr:colOff>
      <xdr:row>1</xdr:row>
      <xdr:rowOff>209550</xdr:rowOff>
    </xdr:to>
    <xdr:sp macro="" textlink="">
      <xdr:nvSpPr>
        <xdr:cNvPr id="20497" name="Line 3"/>
        <xdr:cNvSpPr>
          <a:spLocks noChangeShapeType="1"/>
        </xdr:cNvSpPr>
      </xdr:nvSpPr>
      <xdr:spPr bwMode="auto">
        <a:xfrm>
          <a:off x="4276725" y="4381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6"/>
  <sheetViews>
    <sheetView view="pageBreakPreview" topLeftCell="A32" zoomScaleNormal="100" workbookViewId="0">
      <selection activeCell="A51" sqref="A51:XFD51"/>
    </sheetView>
  </sheetViews>
  <sheetFormatPr defaultRowHeight="15"/>
  <cols>
    <col min="1" max="1" width="5.625" style="2" customWidth="1"/>
    <col min="2" max="2" width="9.625" style="2" customWidth="1"/>
    <col min="3" max="3" width="16" style="2" bestFit="1" customWidth="1"/>
    <col min="4" max="4" width="6.625" style="2" customWidth="1"/>
    <col min="5" max="5" width="10.625" style="2" customWidth="1"/>
    <col min="6" max="7" width="6.625" style="2" hidden="1" customWidth="1"/>
    <col min="8" max="9" width="8.625" style="10" hidden="1" customWidth="1"/>
    <col min="10" max="10" width="20.625" style="18" customWidth="1"/>
    <col min="11" max="11" width="12.625" style="10" customWidth="1"/>
    <col min="12" max="12" width="13.625" style="2" customWidth="1"/>
    <col min="13" max="13" width="3.75" style="2" bestFit="1" customWidth="1"/>
    <col min="14" max="16384" width="9" style="2"/>
  </cols>
  <sheetData>
    <row r="1" spans="1:13" ht="18" customHeight="1">
      <c r="A1" s="68" t="s">
        <v>98</v>
      </c>
      <c r="B1" s="68"/>
      <c r="C1" s="68"/>
      <c r="D1" s="68"/>
      <c r="E1" s="28"/>
      <c r="F1" s="69" t="s">
        <v>125</v>
      </c>
      <c r="G1" s="69"/>
      <c r="H1" s="69"/>
      <c r="I1" s="69"/>
      <c r="J1" s="69"/>
      <c r="K1" s="69"/>
      <c r="L1" s="69"/>
    </row>
    <row r="2" spans="1:13" ht="18" customHeight="1">
      <c r="A2" s="69" t="s">
        <v>124</v>
      </c>
      <c r="B2" s="69"/>
      <c r="C2" s="69"/>
      <c r="D2" s="69"/>
      <c r="E2" s="8"/>
      <c r="F2" s="11"/>
      <c r="G2" s="11"/>
      <c r="H2" s="11"/>
      <c r="I2" s="11"/>
      <c r="J2" s="70" t="s">
        <v>126</v>
      </c>
      <c r="K2" s="70"/>
      <c r="L2" s="70"/>
      <c r="M2" s="25"/>
    </row>
    <row r="3" spans="1:13" ht="18" customHeight="1">
      <c r="A3" s="69" t="s">
        <v>41</v>
      </c>
      <c r="B3" s="69"/>
      <c r="C3" s="69"/>
      <c r="D3" s="69"/>
      <c r="E3" s="8"/>
      <c r="H3" s="2"/>
      <c r="I3" s="2"/>
      <c r="J3" s="71"/>
      <c r="K3" s="71"/>
      <c r="L3" s="71"/>
      <c r="M3" s="21"/>
    </row>
    <row r="4" spans="1:13" s="16" customFormat="1" ht="18" customHeight="1">
      <c r="A4" s="71"/>
      <c r="B4" s="71"/>
      <c r="C4" s="71"/>
      <c r="D4" s="71"/>
      <c r="E4" s="21"/>
      <c r="J4" s="32"/>
      <c r="L4" s="15"/>
    </row>
    <row r="5" spans="1:13" ht="30" customHeight="1">
      <c r="A5" s="72" t="s">
        <v>505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</row>
    <row r="6" spans="1:13" s="4" customFormat="1" ht="24.95" customHeight="1">
      <c r="A6" s="81" t="s">
        <v>514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</row>
    <row r="7" spans="1:13" ht="35.1" customHeight="1">
      <c r="A7" s="82" t="s">
        <v>516</v>
      </c>
      <c r="B7" s="82"/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</row>
    <row r="8" spans="1:13" s="4" customFormat="1" ht="15" customHeight="1">
      <c r="A8" s="14"/>
      <c r="B8" s="14"/>
      <c r="C8" s="14"/>
      <c r="D8" s="14"/>
      <c r="E8" s="14"/>
      <c r="F8" s="14"/>
      <c r="G8" s="14"/>
      <c r="H8" s="14"/>
      <c r="I8" s="14"/>
      <c r="J8" s="19"/>
      <c r="K8" s="14"/>
      <c r="L8" s="14"/>
    </row>
    <row r="9" spans="1:13" ht="24.95" customHeight="1">
      <c r="A9" s="3" t="s">
        <v>167</v>
      </c>
      <c r="B9" s="31"/>
      <c r="C9" s="73" t="s">
        <v>127</v>
      </c>
      <c r="D9" s="74"/>
      <c r="E9" s="3" t="s">
        <v>99</v>
      </c>
      <c r="F9" s="22" t="s">
        <v>169</v>
      </c>
      <c r="G9" s="22" t="s">
        <v>129</v>
      </c>
      <c r="H9" s="22" t="s">
        <v>170</v>
      </c>
      <c r="I9" s="22" t="s">
        <v>130</v>
      </c>
      <c r="J9" s="22" t="s">
        <v>23</v>
      </c>
      <c r="K9" s="22" t="s">
        <v>132</v>
      </c>
      <c r="L9" s="3" t="s">
        <v>133</v>
      </c>
      <c r="M9" s="3" t="s">
        <v>128</v>
      </c>
    </row>
    <row r="10" spans="1:13" s="4" customFormat="1" ht="20.100000000000001" customHeight="1">
      <c r="A10" s="9">
        <v>1</v>
      </c>
      <c r="B10" s="59" t="s">
        <v>37</v>
      </c>
      <c r="C10" s="60" t="s">
        <v>186</v>
      </c>
      <c r="D10" s="61" t="s">
        <v>26</v>
      </c>
      <c r="E10" s="44" t="s">
        <v>254</v>
      </c>
      <c r="F10" s="47"/>
      <c r="G10" s="41"/>
      <c r="H10" s="48"/>
      <c r="I10" s="48"/>
      <c r="J10" s="34" t="s">
        <v>22</v>
      </c>
      <c r="K10" s="49">
        <v>500000</v>
      </c>
      <c r="L10" s="50"/>
      <c r="M10" s="9"/>
    </row>
    <row r="11" spans="1:13" s="4" customFormat="1" ht="20.100000000000001" customHeight="1">
      <c r="A11" s="9">
        <v>2</v>
      </c>
      <c r="B11" s="59" t="s">
        <v>327</v>
      </c>
      <c r="C11" s="60" t="s">
        <v>181</v>
      </c>
      <c r="D11" s="61" t="s">
        <v>212</v>
      </c>
      <c r="E11" s="44" t="s">
        <v>328</v>
      </c>
      <c r="F11" s="47"/>
      <c r="G11" s="41"/>
      <c r="H11" s="48"/>
      <c r="I11" s="48"/>
      <c r="J11" s="34" t="s">
        <v>22</v>
      </c>
      <c r="K11" s="49">
        <v>500000</v>
      </c>
      <c r="L11" s="50"/>
      <c r="M11" s="9"/>
    </row>
    <row r="12" spans="1:13" s="4" customFormat="1" ht="20.100000000000001" customHeight="1">
      <c r="A12" s="65">
        <v>3</v>
      </c>
      <c r="B12" s="59" t="s">
        <v>336</v>
      </c>
      <c r="C12" s="60" t="s">
        <v>238</v>
      </c>
      <c r="D12" s="61" t="s">
        <v>60</v>
      </c>
      <c r="E12" s="44" t="s">
        <v>337</v>
      </c>
      <c r="F12" s="47"/>
      <c r="G12" s="41"/>
      <c r="H12" s="48"/>
      <c r="I12" s="48"/>
      <c r="J12" s="34" t="s">
        <v>22</v>
      </c>
      <c r="K12" s="49">
        <v>500000</v>
      </c>
      <c r="L12" s="50"/>
      <c r="M12" s="9"/>
    </row>
    <row r="13" spans="1:13" s="4" customFormat="1" ht="20.100000000000001" customHeight="1">
      <c r="A13" s="65">
        <v>4</v>
      </c>
      <c r="B13" s="59" t="s">
        <v>286</v>
      </c>
      <c r="C13" s="60" t="s">
        <v>176</v>
      </c>
      <c r="D13" s="61" t="s">
        <v>85</v>
      </c>
      <c r="E13" s="44" t="s">
        <v>244</v>
      </c>
      <c r="F13" s="47"/>
      <c r="G13" s="41"/>
      <c r="H13" s="48"/>
      <c r="I13" s="48"/>
      <c r="J13" s="34" t="s">
        <v>64</v>
      </c>
      <c r="K13" s="49">
        <v>300000</v>
      </c>
      <c r="L13" s="50"/>
      <c r="M13" s="42"/>
    </row>
    <row r="14" spans="1:13" s="4" customFormat="1" ht="20.100000000000001" customHeight="1">
      <c r="A14" s="65">
        <v>5</v>
      </c>
      <c r="B14" s="59" t="s">
        <v>74</v>
      </c>
      <c r="C14" s="60" t="s">
        <v>75</v>
      </c>
      <c r="D14" s="61" t="s">
        <v>235</v>
      </c>
      <c r="E14" s="44" t="s">
        <v>250</v>
      </c>
      <c r="F14" s="47"/>
      <c r="G14" s="41"/>
      <c r="H14" s="48"/>
      <c r="I14" s="48"/>
      <c r="J14" s="34" t="s">
        <v>64</v>
      </c>
      <c r="K14" s="49">
        <v>300000</v>
      </c>
      <c r="L14" s="50"/>
      <c r="M14" s="54"/>
    </row>
    <row r="15" spans="1:13" s="4" customFormat="1" ht="20.100000000000001" customHeight="1">
      <c r="A15" s="65">
        <v>6</v>
      </c>
      <c r="B15" s="59" t="s">
        <v>287</v>
      </c>
      <c r="C15" s="60" t="s">
        <v>288</v>
      </c>
      <c r="D15" s="61" t="s">
        <v>111</v>
      </c>
      <c r="E15" s="44" t="s">
        <v>249</v>
      </c>
      <c r="F15" s="47"/>
      <c r="G15" s="41"/>
      <c r="H15" s="48"/>
      <c r="I15" s="48"/>
      <c r="J15" s="34" t="s">
        <v>64</v>
      </c>
      <c r="K15" s="49">
        <v>300000</v>
      </c>
      <c r="L15" s="50"/>
      <c r="M15" s="54"/>
    </row>
    <row r="16" spans="1:13" s="4" customFormat="1" ht="20.100000000000001" customHeight="1">
      <c r="A16" s="65">
        <v>7</v>
      </c>
      <c r="B16" s="59" t="s">
        <v>155</v>
      </c>
      <c r="C16" s="60" t="s">
        <v>156</v>
      </c>
      <c r="D16" s="61" t="s">
        <v>192</v>
      </c>
      <c r="E16" s="44" t="s">
        <v>253</v>
      </c>
      <c r="F16" s="47"/>
      <c r="G16" s="41"/>
      <c r="H16" s="48"/>
      <c r="I16" s="48"/>
      <c r="J16" s="34" t="s">
        <v>64</v>
      </c>
      <c r="K16" s="49">
        <v>300000</v>
      </c>
      <c r="L16" s="50"/>
      <c r="M16" s="54"/>
    </row>
    <row r="17" spans="1:13" s="4" customFormat="1" ht="20.100000000000001" customHeight="1">
      <c r="A17" s="65">
        <v>8</v>
      </c>
      <c r="B17" s="59" t="s">
        <v>108</v>
      </c>
      <c r="C17" s="60" t="s">
        <v>205</v>
      </c>
      <c r="D17" s="61" t="s">
        <v>282</v>
      </c>
      <c r="E17" s="44" t="s">
        <v>245</v>
      </c>
      <c r="F17" s="47"/>
      <c r="G17" s="41"/>
      <c r="H17" s="48"/>
      <c r="I17" s="48"/>
      <c r="J17" s="34" t="s">
        <v>64</v>
      </c>
      <c r="K17" s="49">
        <v>300000</v>
      </c>
      <c r="L17" s="50"/>
      <c r="M17" s="13"/>
    </row>
    <row r="18" spans="1:13" s="4" customFormat="1" ht="20.100000000000001" customHeight="1">
      <c r="A18" s="65">
        <v>9</v>
      </c>
      <c r="B18" s="59" t="s">
        <v>305</v>
      </c>
      <c r="C18" s="60" t="s">
        <v>194</v>
      </c>
      <c r="D18" s="61" t="s">
        <v>225</v>
      </c>
      <c r="E18" s="44" t="s">
        <v>246</v>
      </c>
      <c r="F18" s="47"/>
      <c r="G18" s="41"/>
      <c r="H18" s="48"/>
      <c r="I18" s="48"/>
      <c r="J18" s="34" t="s">
        <v>64</v>
      </c>
      <c r="K18" s="49">
        <v>300000</v>
      </c>
      <c r="L18" s="50"/>
      <c r="M18" s="13"/>
    </row>
    <row r="19" spans="1:13" s="4" customFormat="1" ht="20.100000000000001" customHeight="1">
      <c r="A19" s="65">
        <v>10</v>
      </c>
      <c r="B19" s="59" t="s">
        <v>18</v>
      </c>
      <c r="C19" s="60" t="s">
        <v>19</v>
      </c>
      <c r="D19" s="61" t="s">
        <v>235</v>
      </c>
      <c r="E19" s="44" t="s">
        <v>247</v>
      </c>
      <c r="F19" s="47"/>
      <c r="G19" s="41"/>
      <c r="H19" s="48"/>
      <c r="I19" s="48"/>
      <c r="J19" s="34" t="s">
        <v>64</v>
      </c>
      <c r="K19" s="49">
        <v>300000</v>
      </c>
      <c r="L19" s="50"/>
      <c r="M19" s="13"/>
    </row>
    <row r="20" spans="1:13" s="4" customFormat="1" ht="20.100000000000001" customHeight="1">
      <c r="A20" s="65">
        <v>11</v>
      </c>
      <c r="B20" s="59" t="s">
        <v>86</v>
      </c>
      <c r="C20" s="60" t="s">
        <v>87</v>
      </c>
      <c r="D20" s="61" t="s">
        <v>222</v>
      </c>
      <c r="E20" s="44" t="s">
        <v>248</v>
      </c>
      <c r="F20" s="47"/>
      <c r="G20" s="41"/>
      <c r="H20" s="48"/>
      <c r="I20" s="48"/>
      <c r="J20" s="34" t="s">
        <v>64</v>
      </c>
      <c r="K20" s="49">
        <v>300000</v>
      </c>
      <c r="L20" s="50"/>
      <c r="M20" s="54" t="s">
        <v>53</v>
      </c>
    </row>
    <row r="21" spans="1:13" s="4" customFormat="1" ht="20.100000000000001" customHeight="1">
      <c r="A21" s="65">
        <v>12</v>
      </c>
      <c r="B21" s="59" t="s">
        <v>16</v>
      </c>
      <c r="C21" s="60" t="s">
        <v>17</v>
      </c>
      <c r="D21" s="61" t="s">
        <v>308</v>
      </c>
      <c r="E21" s="44" t="s">
        <v>248</v>
      </c>
      <c r="F21" s="47"/>
      <c r="G21" s="41"/>
      <c r="H21" s="48"/>
      <c r="I21" s="48"/>
      <c r="J21" s="34" t="s">
        <v>64</v>
      </c>
      <c r="K21" s="49">
        <v>300000</v>
      </c>
      <c r="L21" s="50"/>
      <c r="M21" s="54" t="s">
        <v>53</v>
      </c>
    </row>
    <row r="22" spans="1:13" s="4" customFormat="1" ht="20.100000000000001" customHeight="1">
      <c r="A22" s="65">
        <v>13</v>
      </c>
      <c r="B22" s="59" t="s">
        <v>146</v>
      </c>
      <c r="C22" s="60" t="s">
        <v>147</v>
      </c>
      <c r="D22" s="61" t="s">
        <v>61</v>
      </c>
      <c r="E22" s="44" t="s">
        <v>252</v>
      </c>
      <c r="F22" s="47"/>
      <c r="G22" s="41"/>
      <c r="H22" s="48"/>
      <c r="I22" s="48"/>
      <c r="J22" s="34" t="s">
        <v>64</v>
      </c>
      <c r="K22" s="49">
        <v>300000</v>
      </c>
      <c r="L22" s="50"/>
      <c r="M22" s="54"/>
    </row>
    <row r="23" spans="1:13" s="4" customFormat="1" ht="20.100000000000001" customHeight="1">
      <c r="A23" s="65">
        <v>14</v>
      </c>
      <c r="B23" s="59" t="s">
        <v>294</v>
      </c>
      <c r="C23" s="60" t="s">
        <v>148</v>
      </c>
      <c r="D23" s="61" t="s">
        <v>55</v>
      </c>
      <c r="E23" s="44" t="s">
        <v>249</v>
      </c>
      <c r="F23" s="47"/>
      <c r="G23" s="41"/>
      <c r="H23" s="48"/>
      <c r="I23" s="48"/>
      <c r="J23" s="34" t="s">
        <v>64</v>
      </c>
      <c r="K23" s="49">
        <v>300000</v>
      </c>
      <c r="L23" s="50"/>
      <c r="M23" s="13"/>
    </row>
    <row r="24" spans="1:13" s="4" customFormat="1" ht="20.100000000000001" customHeight="1">
      <c r="A24" s="65">
        <v>15</v>
      </c>
      <c r="B24" s="59" t="s">
        <v>88</v>
      </c>
      <c r="C24" s="60" t="s">
        <v>89</v>
      </c>
      <c r="D24" s="61" t="s">
        <v>233</v>
      </c>
      <c r="E24" s="44" t="s">
        <v>251</v>
      </c>
      <c r="F24" s="47"/>
      <c r="G24" s="41"/>
      <c r="H24" s="48"/>
      <c r="I24" s="48"/>
      <c r="J24" s="34" t="s">
        <v>64</v>
      </c>
      <c r="K24" s="49">
        <v>300000</v>
      </c>
      <c r="L24" s="50"/>
      <c r="M24" s="13"/>
    </row>
    <row r="25" spans="1:13" s="4" customFormat="1" ht="20.100000000000001" customHeight="1">
      <c r="A25" s="65">
        <v>16</v>
      </c>
      <c r="B25" s="59" t="s">
        <v>313</v>
      </c>
      <c r="C25" s="60" t="s">
        <v>134</v>
      </c>
      <c r="D25" s="61" t="s">
        <v>193</v>
      </c>
      <c r="E25" s="44" t="s">
        <v>315</v>
      </c>
      <c r="F25" s="47"/>
      <c r="G25" s="41"/>
      <c r="H25" s="48"/>
      <c r="I25" s="48"/>
      <c r="J25" s="34" t="s">
        <v>64</v>
      </c>
      <c r="K25" s="49">
        <v>300000</v>
      </c>
      <c r="L25" s="50"/>
      <c r="M25" s="13"/>
    </row>
    <row r="26" spans="1:13" s="4" customFormat="1" ht="20.100000000000001" customHeight="1">
      <c r="A26" s="65">
        <v>17</v>
      </c>
      <c r="B26" s="59" t="s">
        <v>329</v>
      </c>
      <c r="C26" s="60" t="s">
        <v>161</v>
      </c>
      <c r="D26" s="61" t="s">
        <v>144</v>
      </c>
      <c r="E26" s="44" t="s">
        <v>330</v>
      </c>
      <c r="F26" s="47"/>
      <c r="G26" s="41"/>
      <c r="H26" s="48"/>
      <c r="I26" s="48"/>
      <c r="J26" s="34" t="s">
        <v>64</v>
      </c>
      <c r="K26" s="49">
        <v>300000</v>
      </c>
      <c r="L26" s="50"/>
      <c r="M26" s="45" t="s">
        <v>53</v>
      </c>
    </row>
    <row r="27" spans="1:13" s="4" customFormat="1" ht="20.100000000000001" customHeight="1">
      <c r="A27" s="65">
        <v>18</v>
      </c>
      <c r="B27" s="59" t="s">
        <v>332</v>
      </c>
      <c r="C27" s="60" t="s">
        <v>223</v>
      </c>
      <c r="D27" s="61" t="s">
        <v>60</v>
      </c>
      <c r="E27" s="44" t="s">
        <v>333</v>
      </c>
      <c r="F27" s="47"/>
      <c r="G27" s="41"/>
      <c r="H27" s="48"/>
      <c r="I27" s="48"/>
      <c r="J27" s="34" t="s">
        <v>64</v>
      </c>
      <c r="K27" s="49">
        <v>300000</v>
      </c>
      <c r="L27" s="50"/>
      <c r="M27" s="54"/>
    </row>
    <row r="28" spans="1:13" s="4" customFormat="1" ht="20.100000000000001" customHeight="1">
      <c r="A28" s="65">
        <v>19</v>
      </c>
      <c r="B28" s="59" t="s">
        <v>334</v>
      </c>
      <c r="C28" s="60" t="s">
        <v>335</v>
      </c>
      <c r="D28" s="61" t="s">
        <v>285</v>
      </c>
      <c r="E28" s="44" t="s">
        <v>337</v>
      </c>
      <c r="F28" s="47"/>
      <c r="G28" s="41"/>
      <c r="H28" s="48"/>
      <c r="I28" s="48"/>
      <c r="J28" s="34" t="s">
        <v>64</v>
      </c>
      <c r="K28" s="49">
        <v>300000</v>
      </c>
      <c r="L28" s="50"/>
      <c r="M28" s="54"/>
    </row>
    <row r="29" spans="1:13" s="4" customFormat="1" ht="20.100000000000001" customHeight="1">
      <c r="A29" s="65">
        <v>20</v>
      </c>
      <c r="B29" s="59" t="s">
        <v>314</v>
      </c>
      <c r="C29" s="60" t="s">
        <v>281</v>
      </c>
      <c r="D29" s="61" t="s">
        <v>217</v>
      </c>
      <c r="E29" s="44" t="s">
        <v>315</v>
      </c>
      <c r="F29" s="47"/>
      <c r="G29" s="41"/>
      <c r="H29" s="48"/>
      <c r="I29" s="48"/>
      <c r="J29" s="34" t="s">
        <v>64</v>
      </c>
      <c r="K29" s="49">
        <v>300000</v>
      </c>
      <c r="L29" s="50"/>
      <c r="M29" s="9"/>
    </row>
    <row r="30" spans="1:13" s="4" customFormat="1" ht="20.100000000000001" customHeight="1">
      <c r="A30" s="65">
        <v>21</v>
      </c>
      <c r="B30" s="59" t="s">
        <v>317</v>
      </c>
      <c r="C30" s="60" t="s">
        <v>318</v>
      </c>
      <c r="D30" s="61" t="s">
        <v>196</v>
      </c>
      <c r="E30" s="44" t="s">
        <v>319</v>
      </c>
      <c r="F30" s="47"/>
      <c r="G30" s="41"/>
      <c r="H30" s="48"/>
      <c r="I30" s="48"/>
      <c r="J30" s="34" t="s">
        <v>64</v>
      </c>
      <c r="K30" s="49">
        <v>300000</v>
      </c>
      <c r="L30" s="50"/>
      <c r="M30" s="45" t="s">
        <v>53</v>
      </c>
    </row>
    <row r="31" spans="1:13" s="4" customFormat="1" ht="20.100000000000001" customHeight="1">
      <c r="A31" s="65">
        <v>22</v>
      </c>
      <c r="B31" s="59" t="s">
        <v>322</v>
      </c>
      <c r="C31" s="60" t="s">
        <v>214</v>
      </c>
      <c r="D31" s="61" t="s">
        <v>38</v>
      </c>
      <c r="E31" s="44" t="s">
        <v>323</v>
      </c>
      <c r="F31" s="47"/>
      <c r="G31" s="41"/>
      <c r="H31" s="48"/>
      <c r="I31" s="48"/>
      <c r="J31" s="34" t="s">
        <v>64</v>
      </c>
      <c r="K31" s="49">
        <v>300000</v>
      </c>
      <c r="L31" s="50"/>
      <c r="M31" s="54"/>
    </row>
    <row r="32" spans="1:13" s="4" customFormat="1" ht="20.100000000000001" customHeight="1">
      <c r="A32" s="65">
        <v>23</v>
      </c>
      <c r="B32" s="59" t="s">
        <v>320</v>
      </c>
      <c r="C32" s="60" t="s">
        <v>301</v>
      </c>
      <c r="D32" s="61" t="s">
        <v>58</v>
      </c>
      <c r="E32" s="44" t="s">
        <v>324</v>
      </c>
      <c r="F32" s="47"/>
      <c r="G32" s="41"/>
      <c r="H32" s="48"/>
      <c r="I32" s="48"/>
      <c r="J32" s="34" t="s">
        <v>64</v>
      </c>
      <c r="K32" s="49">
        <v>300000</v>
      </c>
      <c r="L32" s="50"/>
      <c r="M32" s="54"/>
    </row>
    <row r="33" spans="1:13" s="4" customFormat="1" ht="20.100000000000001" customHeight="1">
      <c r="A33" s="65">
        <v>24</v>
      </c>
      <c r="B33" s="59" t="s">
        <v>325</v>
      </c>
      <c r="C33" s="60" t="s">
        <v>76</v>
      </c>
      <c r="D33" s="61" t="s">
        <v>282</v>
      </c>
      <c r="E33" s="44" t="s">
        <v>326</v>
      </c>
      <c r="F33" s="47"/>
      <c r="G33" s="41"/>
      <c r="H33" s="48"/>
      <c r="I33" s="48"/>
      <c r="J33" s="34" t="s">
        <v>64</v>
      </c>
      <c r="K33" s="49">
        <v>300000</v>
      </c>
      <c r="L33" s="50"/>
      <c r="M33" s="42"/>
    </row>
    <row r="34" spans="1:13" s="4" customFormat="1" ht="20.100000000000001" customHeight="1">
      <c r="A34" s="65">
        <v>25</v>
      </c>
      <c r="B34" s="59" t="s">
        <v>331</v>
      </c>
      <c r="C34" s="60" t="s">
        <v>100</v>
      </c>
      <c r="D34" s="61" t="s">
        <v>239</v>
      </c>
      <c r="E34" s="44" t="s">
        <v>333</v>
      </c>
      <c r="F34" s="47"/>
      <c r="G34" s="41"/>
      <c r="H34" s="48"/>
      <c r="I34" s="48"/>
      <c r="J34" s="34" t="s">
        <v>64</v>
      </c>
      <c r="K34" s="49">
        <v>300000</v>
      </c>
      <c r="L34" s="50"/>
      <c r="M34" s="54"/>
    </row>
    <row r="35" spans="1:13" s="4" customFormat="1" ht="20.100000000000001" customHeight="1">
      <c r="A35" s="65">
        <v>26</v>
      </c>
      <c r="B35" s="59" t="s">
        <v>338</v>
      </c>
      <c r="C35" s="60" t="s">
        <v>207</v>
      </c>
      <c r="D35" s="61" t="s">
        <v>81</v>
      </c>
      <c r="E35" s="44" t="s">
        <v>339</v>
      </c>
      <c r="F35" s="47"/>
      <c r="G35" s="41"/>
      <c r="H35" s="48"/>
      <c r="I35" s="48"/>
      <c r="J35" s="34" t="s">
        <v>64</v>
      </c>
      <c r="K35" s="49">
        <v>300000</v>
      </c>
      <c r="L35" s="50"/>
      <c r="M35" s="13"/>
    </row>
    <row r="36" spans="1:13" s="4" customFormat="1" ht="20.100000000000001" customHeight="1">
      <c r="A36" s="65">
        <v>27</v>
      </c>
      <c r="B36" s="59" t="s">
        <v>340</v>
      </c>
      <c r="C36" s="60" t="s">
        <v>341</v>
      </c>
      <c r="D36" s="61" t="s">
        <v>200</v>
      </c>
      <c r="E36" s="44" t="s">
        <v>342</v>
      </c>
      <c r="F36" s="47"/>
      <c r="G36" s="41"/>
      <c r="H36" s="48"/>
      <c r="I36" s="48"/>
      <c r="J36" s="34" t="s">
        <v>64</v>
      </c>
      <c r="K36" s="49">
        <v>300000</v>
      </c>
      <c r="L36" s="50"/>
      <c r="M36" s="45" t="s">
        <v>53</v>
      </c>
    </row>
    <row r="37" spans="1:13" s="4" customFormat="1" ht="20.100000000000001" customHeight="1">
      <c r="A37" s="65">
        <v>28</v>
      </c>
      <c r="B37" s="59" t="s">
        <v>343</v>
      </c>
      <c r="C37" s="60" t="s">
        <v>115</v>
      </c>
      <c r="D37" s="61" t="s">
        <v>160</v>
      </c>
      <c r="E37" s="44" t="s">
        <v>350</v>
      </c>
      <c r="F37" s="47"/>
      <c r="G37" s="41"/>
      <c r="H37" s="48"/>
      <c r="I37" s="48"/>
      <c r="J37" s="34" t="s">
        <v>64</v>
      </c>
      <c r="K37" s="49">
        <v>300000</v>
      </c>
      <c r="L37" s="50"/>
      <c r="M37" s="54" t="s">
        <v>53</v>
      </c>
    </row>
    <row r="38" spans="1:13" s="4" customFormat="1" ht="20.100000000000001" customHeight="1">
      <c r="A38" s="65">
        <v>29</v>
      </c>
      <c r="B38" s="59" t="s">
        <v>344</v>
      </c>
      <c r="C38" s="60" t="s">
        <v>113</v>
      </c>
      <c r="D38" s="61" t="s">
        <v>92</v>
      </c>
      <c r="E38" s="44" t="s">
        <v>350</v>
      </c>
      <c r="F38" s="47"/>
      <c r="G38" s="41"/>
      <c r="H38" s="48"/>
      <c r="I38" s="48"/>
      <c r="J38" s="34" t="s">
        <v>64</v>
      </c>
      <c r="K38" s="49">
        <v>300000</v>
      </c>
      <c r="L38" s="50"/>
      <c r="M38" s="54" t="s">
        <v>53</v>
      </c>
    </row>
    <row r="39" spans="1:13" s="4" customFormat="1" ht="20.100000000000001" customHeight="1">
      <c r="A39" s="65">
        <v>30</v>
      </c>
      <c r="B39" s="59" t="s">
        <v>345</v>
      </c>
      <c r="C39" s="60" t="s">
        <v>346</v>
      </c>
      <c r="D39" s="61" t="s">
        <v>260</v>
      </c>
      <c r="E39" s="44" t="s">
        <v>350</v>
      </c>
      <c r="F39" s="47"/>
      <c r="G39" s="41"/>
      <c r="H39" s="48"/>
      <c r="I39" s="48"/>
      <c r="J39" s="34" t="s">
        <v>64</v>
      </c>
      <c r="K39" s="49">
        <v>300000</v>
      </c>
      <c r="L39" s="50"/>
      <c r="M39" s="54" t="s">
        <v>53</v>
      </c>
    </row>
    <row r="40" spans="1:13" s="4" customFormat="1" ht="20.100000000000001" customHeight="1">
      <c r="A40" s="65">
        <v>31</v>
      </c>
      <c r="B40" s="59" t="s">
        <v>347</v>
      </c>
      <c r="C40" s="60" t="s">
        <v>348</v>
      </c>
      <c r="D40" s="61" t="s">
        <v>182</v>
      </c>
      <c r="E40" s="44" t="s">
        <v>350</v>
      </c>
      <c r="F40" s="47"/>
      <c r="G40" s="41"/>
      <c r="H40" s="48"/>
      <c r="I40" s="48"/>
      <c r="J40" s="34" t="s">
        <v>64</v>
      </c>
      <c r="K40" s="49">
        <v>300000</v>
      </c>
      <c r="L40" s="50"/>
      <c r="M40" s="54" t="s">
        <v>53</v>
      </c>
    </row>
    <row r="41" spans="1:13" s="4" customFormat="1" ht="20.100000000000001" customHeight="1">
      <c r="A41" s="65">
        <v>32</v>
      </c>
      <c r="B41" s="59" t="s">
        <v>349</v>
      </c>
      <c r="C41" s="60" t="s">
        <v>94</v>
      </c>
      <c r="D41" s="61" t="s">
        <v>211</v>
      </c>
      <c r="E41" s="44" t="s">
        <v>350</v>
      </c>
      <c r="F41" s="47"/>
      <c r="G41" s="41"/>
      <c r="H41" s="48"/>
      <c r="I41" s="48"/>
      <c r="J41" s="34" t="s">
        <v>64</v>
      </c>
      <c r="K41" s="49">
        <v>300000</v>
      </c>
      <c r="L41" s="50"/>
      <c r="M41" s="54" t="s">
        <v>53</v>
      </c>
    </row>
    <row r="42" spans="1:13" s="4" customFormat="1" ht="20.100000000000001" customHeight="1">
      <c r="A42" s="65">
        <v>33</v>
      </c>
      <c r="B42" s="59" t="s">
        <v>351</v>
      </c>
      <c r="C42" s="60" t="s">
        <v>96</v>
      </c>
      <c r="D42" s="61" t="s">
        <v>218</v>
      </c>
      <c r="E42" s="44" t="s">
        <v>352</v>
      </c>
      <c r="F42" s="47"/>
      <c r="G42" s="41"/>
      <c r="H42" s="48"/>
      <c r="I42" s="48"/>
      <c r="J42" s="34" t="s">
        <v>64</v>
      </c>
      <c r="K42" s="49">
        <v>300000</v>
      </c>
      <c r="L42" s="50"/>
      <c r="M42" s="54" t="s">
        <v>53</v>
      </c>
    </row>
    <row r="43" spans="1:13" s="4" customFormat="1" ht="20.100000000000001" customHeight="1">
      <c r="A43" s="65">
        <v>34</v>
      </c>
      <c r="B43" s="59" t="s">
        <v>353</v>
      </c>
      <c r="C43" s="60" t="s">
        <v>354</v>
      </c>
      <c r="D43" s="61" t="s">
        <v>306</v>
      </c>
      <c r="E43" s="44" t="s">
        <v>358</v>
      </c>
      <c r="F43" s="47"/>
      <c r="G43" s="41"/>
      <c r="H43" s="48"/>
      <c r="I43" s="48"/>
      <c r="J43" s="34" t="s">
        <v>64</v>
      </c>
      <c r="K43" s="49">
        <v>300000</v>
      </c>
      <c r="L43" s="50"/>
      <c r="M43" s="54" t="s">
        <v>53</v>
      </c>
    </row>
    <row r="44" spans="1:13" s="4" customFormat="1" ht="20.100000000000001" customHeight="1">
      <c r="A44" s="65">
        <v>35</v>
      </c>
      <c r="B44" s="59" t="s">
        <v>355</v>
      </c>
      <c r="C44" s="60" t="s">
        <v>78</v>
      </c>
      <c r="D44" s="61" t="s">
        <v>260</v>
      </c>
      <c r="E44" s="44" t="s">
        <v>358</v>
      </c>
      <c r="F44" s="47"/>
      <c r="G44" s="41"/>
      <c r="H44" s="48"/>
      <c r="I44" s="48"/>
      <c r="J44" s="34" t="s">
        <v>64</v>
      </c>
      <c r="K44" s="49">
        <v>300000</v>
      </c>
      <c r="L44" s="50"/>
      <c r="M44" s="54" t="s">
        <v>53</v>
      </c>
    </row>
    <row r="45" spans="1:13" s="4" customFormat="1" ht="20.100000000000001" customHeight="1">
      <c r="A45" s="65">
        <v>36</v>
      </c>
      <c r="B45" s="59" t="s">
        <v>356</v>
      </c>
      <c r="C45" s="60" t="s">
        <v>357</v>
      </c>
      <c r="D45" s="61" t="s">
        <v>211</v>
      </c>
      <c r="E45" s="44" t="s">
        <v>358</v>
      </c>
      <c r="F45" s="47"/>
      <c r="G45" s="41"/>
      <c r="H45" s="48"/>
      <c r="I45" s="48"/>
      <c r="J45" s="34" t="s">
        <v>64</v>
      </c>
      <c r="K45" s="49">
        <v>300000</v>
      </c>
      <c r="L45" s="50"/>
      <c r="M45" s="54" t="s">
        <v>53</v>
      </c>
    </row>
    <row r="46" spans="1:13" s="4" customFormat="1" ht="24.95" customHeight="1">
      <c r="A46" s="75" t="s">
        <v>168</v>
      </c>
      <c r="B46" s="76"/>
      <c r="C46" s="77"/>
      <c r="D46" s="5">
        <f>A45</f>
        <v>36</v>
      </c>
      <c r="E46" s="83" t="s">
        <v>508</v>
      </c>
      <c r="F46" s="84"/>
      <c r="G46" s="84"/>
      <c r="H46" s="84"/>
      <c r="I46" s="84"/>
      <c r="J46" s="85"/>
      <c r="K46" s="27">
        <f>SUM(K10:K45)</f>
        <v>11400000</v>
      </c>
      <c r="L46" s="29"/>
      <c r="M46" s="9">
        <f>COUNTIF(M10:M45,"Nữ")</f>
        <v>14</v>
      </c>
    </row>
    <row r="47" spans="1:13" ht="24.95" customHeight="1">
      <c r="A47" s="78" t="s">
        <v>512</v>
      </c>
      <c r="B47" s="79"/>
      <c r="C47" s="79"/>
      <c r="D47" s="79"/>
      <c r="E47" s="79"/>
      <c r="F47" s="79"/>
      <c r="G47" s="79"/>
      <c r="H47" s="79"/>
      <c r="I47" s="79"/>
      <c r="J47" s="79"/>
      <c r="K47" s="80"/>
      <c r="L47" s="67"/>
      <c r="M47" s="66"/>
    </row>
    <row r="48" spans="1:13" ht="18" customHeight="1">
      <c r="A48" s="7"/>
      <c r="B48" s="7"/>
      <c r="C48" s="7"/>
      <c r="D48" s="7"/>
      <c r="E48" s="7"/>
      <c r="F48" s="7"/>
      <c r="G48" s="7"/>
      <c r="H48" s="7"/>
      <c r="I48" s="7"/>
      <c r="J48" s="20"/>
      <c r="K48" s="7"/>
      <c r="L48" s="7"/>
      <c r="M48" s="7"/>
    </row>
    <row r="49" spans="1:12" ht="18" customHeight="1">
      <c r="A49" s="69" t="s">
        <v>509</v>
      </c>
      <c r="B49" s="69"/>
      <c r="C49" s="69"/>
      <c r="D49" s="69"/>
      <c r="E49" s="69" t="s">
        <v>123</v>
      </c>
      <c r="F49" s="69"/>
      <c r="G49" s="69"/>
      <c r="H49" s="69"/>
      <c r="I49" s="69"/>
      <c r="J49" s="69"/>
      <c r="K49" s="69" t="s">
        <v>97</v>
      </c>
      <c r="L49" s="69"/>
    </row>
    <row r="50" spans="1:12" ht="18" customHeight="1"/>
    <row r="51" spans="1:12" s="95" customFormat="1" ht="18" customHeight="1">
      <c r="A51" s="94" t="s">
        <v>131</v>
      </c>
      <c r="B51" s="94"/>
      <c r="C51" s="94"/>
      <c r="D51" s="94"/>
      <c r="E51" s="94" t="s">
        <v>131</v>
      </c>
      <c r="F51" s="94"/>
      <c r="G51" s="94"/>
      <c r="H51" s="94"/>
      <c r="I51" s="94"/>
      <c r="J51" s="94"/>
      <c r="K51" s="94" t="s">
        <v>131</v>
      </c>
      <c r="L51" s="94"/>
    </row>
    <row r="52" spans="1:12" ht="18" customHeight="1">
      <c r="A52" s="23"/>
      <c r="B52" s="23"/>
      <c r="C52" s="23"/>
      <c r="D52" s="23"/>
      <c r="E52" s="23"/>
      <c r="F52" s="23"/>
      <c r="G52" s="23"/>
      <c r="H52" s="37"/>
      <c r="I52" s="37"/>
      <c r="J52" s="38"/>
      <c r="K52" s="37"/>
      <c r="L52" s="23"/>
    </row>
    <row r="53" spans="1:12" ht="18" customHeight="1"/>
    <row r="54" spans="1:12" s="26" customFormat="1" ht="18" customHeight="1">
      <c r="A54" s="70" t="s">
        <v>312</v>
      </c>
      <c r="B54" s="70"/>
      <c r="C54" s="70"/>
      <c r="D54" s="70"/>
      <c r="E54" s="70" t="s">
        <v>21</v>
      </c>
      <c r="F54" s="70"/>
      <c r="G54" s="70"/>
      <c r="H54" s="70"/>
      <c r="I54" s="70"/>
      <c r="J54" s="70"/>
      <c r="K54" s="70" t="s">
        <v>122</v>
      </c>
      <c r="L54" s="70"/>
    </row>
    <row r="55" spans="1:12" ht="18" customHeight="1"/>
    <row r="56" spans="1:12" ht="18" customHeight="1">
      <c r="H56" s="62"/>
      <c r="I56" s="62"/>
      <c r="K56" s="62"/>
    </row>
    <row r="57" spans="1:12" ht="18" customHeight="1">
      <c r="H57" s="62"/>
      <c r="I57" s="62"/>
      <c r="K57" s="62"/>
    </row>
    <row r="58" spans="1:12" ht="18" customHeight="1">
      <c r="H58" s="62"/>
      <c r="I58" s="62"/>
      <c r="K58" s="62"/>
    </row>
    <row r="59" spans="1:12" ht="18" customHeight="1">
      <c r="H59" s="64"/>
      <c r="I59" s="64"/>
      <c r="K59" s="64"/>
    </row>
    <row r="60" spans="1:12" ht="18" customHeight="1">
      <c r="H60" s="64"/>
      <c r="I60" s="64"/>
      <c r="K60" s="64"/>
    </row>
    <row r="61" spans="1:12" ht="18" customHeight="1">
      <c r="H61" s="64"/>
      <c r="I61" s="64"/>
      <c r="K61" s="64"/>
    </row>
    <row r="62" spans="1:12" ht="18" customHeight="1">
      <c r="H62" s="64"/>
      <c r="I62" s="64"/>
      <c r="K62" s="64"/>
    </row>
    <row r="63" spans="1:12" ht="18" customHeight="1">
      <c r="H63" s="64"/>
      <c r="I63" s="64"/>
      <c r="K63" s="64"/>
    </row>
    <row r="64" spans="1:12" ht="18" customHeight="1">
      <c r="H64" s="64"/>
      <c r="I64" s="64"/>
      <c r="K64" s="64"/>
    </row>
    <row r="65" spans="8:11" ht="18" customHeight="1">
      <c r="H65" s="64"/>
      <c r="I65" s="64"/>
      <c r="K65" s="64"/>
    </row>
    <row r="66" spans="8:11" ht="18" customHeight="1">
      <c r="H66" s="64"/>
      <c r="I66" s="64"/>
      <c r="K66" s="64"/>
    </row>
    <row r="67" spans="8:11" ht="18" customHeight="1">
      <c r="H67" s="64"/>
      <c r="I67" s="64"/>
      <c r="K67" s="64"/>
    </row>
    <row r="68" spans="8:11" ht="18" customHeight="1">
      <c r="H68" s="64"/>
      <c r="I68" s="64"/>
      <c r="K68" s="64"/>
    </row>
    <row r="69" spans="8:11" ht="18" customHeight="1">
      <c r="H69" s="64"/>
      <c r="I69" s="64"/>
      <c r="K69" s="64"/>
    </row>
    <row r="70" spans="8:11" ht="18" customHeight="1">
      <c r="H70" s="64"/>
      <c r="I70" s="64"/>
      <c r="K70" s="64"/>
    </row>
    <row r="71" spans="8:11" ht="18" customHeight="1">
      <c r="H71" s="64"/>
      <c r="I71" s="64"/>
      <c r="K71" s="64"/>
    </row>
    <row r="72" spans="8:11" ht="18" customHeight="1">
      <c r="H72" s="64"/>
      <c r="I72" s="64"/>
      <c r="K72" s="64"/>
    </row>
    <row r="73" spans="8:11" ht="18" customHeight="1">
      <c r="H73" s="64"/>
      <c r="I73" s="64"/>
      <c r="K73" s="64"/>
    </row>
    <row r="74" spans="8:11" ht="18" customHeight="1">
      <c r="H74" s="64"/>
      <c r="I74" s="64"/>
      <c r="K74" s="64"/>
    </row>
    <row r="75" spans="8:11" ht="18" customHeight="1">
      <c r="H75" s="64"/>
      <c r="I75" s="64"/>
      <c r="K75" s="64"/>
    </row>
    <row r="76" spans="8:11" ht="18" customHeight="1">
      <c r="H76" s="64"/>
      <c r="I76" s="64"/>
      <c r="K76" s="64"/>
    </row>
  </sheetData>
  <mergeCells count="23">
    <mergeCell ref="E51:J51"/>
    <mergeCell ref="E54:J54"/>
    <mergeCell ref="K54:L54"/>
    <mergeCell ref="A54:D54"/>
    <mergeCell ref="A5:M5"/>
    <mergeCell ref="A6:M6"/>
    <mergeCell ref="A7:M7"/>
    <mergeCell ref="E46:J46"/>
    <mergeCell ref="J3:L3"/>
    <mergeCell ref="F1:L1"/>
    <mergeCell ref="J2:L2"/>
    <mergeCell ref="A1:D1"/>
    <mergeCell ref="A2:D2"/>
    <mergeCell ref="A3:D3"/>
    <mergeCell ref="A4:D4"/>
    <mergeCell ref="C9:D9"/>
    <mergeCell ref="A46:C46"/>
    <mergeCell ref="K51:L51"/>
    <mergeCell ref="A47:K47"/>
    <mergeCell ref="E49:J49"/>
    <mergeCell ref="K49:L49"/>
    <mergeCell ref="A49:D49"/>
    <mergeCell ref="A51:D51"/>
  </mergeCells>
  <phoneticPr fontId="3" type="noConversion"/>
  <conditionalFormatting sqref="H10:I45">
    <cfRule type="cellIs" dxfId="281" priority="49" stopIfTrue="1" operator="equal">
      <formula>"HSG"</formula>
    </cfRule>
    <cfRule type="cellIs" dxfId="280" priority="50" stopIfTrue="1" operator="equal">
      <formula>"HSXS"</formula>
    </cfRule>
  </conditionalFormatting>
  <conditionalFormatting sqref="J10:K45">
    <cfRule type="cellIs" dxfId="279" priority="51" stopIfTrue="1" operator="equal">
      <formula>"HSG"</formula>
    </cfRule>
    <cfRule type="cellIs" dxfId="278" priority="52" stopIfTrue="1" operator="equal">
      <formula>"HSXS"</formula>
    </cfRule>
    <cfRule type="cellIs" dxfId="277" priority="53" stopIfTrue="1" operator="equal">
      <formula>"HSK1"</formula>
    </cfRule>
  </conditionalFormatting>
  <conditionalFormatting sqref="G10:G45">
    <cfRule type="cellIs" dxfId="276" priority="54" stopIfTrue="1" operator="notBetween">
      <formula>70</formula>
      <formula>"&gt;70"</formula>
    </cfRule>
  </conditionalFormatting>
  <pageMargins left="0.5" right="0.25" top="0.5" bottom="0.5" header="0" footer="0.25"/>
  <pageSetup paperSize="9" orientation="portrait" verticalDpi="300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3"/>
  <sheetViews>
    <sheetView tabSelected="1" view="pageBreakPreview" zoomScaleNormal="100" workbookViewId="0">
      <selection activeCell="F112" sqref="F112"/>
    </sheetView>
  </sheetViews>
  <sheetFormatPr defaultRowHeight="15"/>
  <cols>
    <col min="1" max="1" width="4.625" style="2" customWidth="1"/>
    <col min="2" max="2" width="9.625" style="2" customWidth="1"/>
    <col min="3" max="3" width="16.625" style="2" bestFit="1" customWidth="1"/>
    <col min="4" max="4" width="7.125" style="2" customWidth="1"/>
    <col min="5" max="5" width="11.625" style="2" customWidth="1"/>
    <col min="6" max="6" width="20.625" style="18" customWidth="1"/>
    <col min="7" max="7" width="11.625" style="10" customWidth="1"/>
    <col min="8" max="8" width="12.625" style="2" customWidth="1"/>
    <col min="9" max="9" width="4.625" style="2" customWidth="1"/>
    <col min="10" max="16384" width="9" style="2"/>
  </cols>
  <sheetData>
    <row r="1" spans="1:13" ht="17.100000000000001" customHeight="1">
      <c r="A1" s="68" t="s">
        <v>98</v>
      </c>
      <c r="B1" s="68"/>
      <c r="C1" s="68"/>
      <c r="D1" s="68"/>
      <c r="E1" s="28"/>
      <c r="F1" s="69" t="s">
        <v>125</v>
      </c>
      <c r="G1" s="69"/>
      <c r="H1" s="69"/>
      <c r="I1" s="8"/>
    </row>
    <row r="2" spans="1:13" ht="17.100000000000001" customHeight="1">
      <c r="A2" s="69" t="s">
        <v>124</v>
      </c>
      <c r="B2" s="69"/>
      <c r="C2" s="69"/>
      <c r="D2" s="69"/>
      <c r="E2" s="8"/>
      <c r="F2" s="70" t="s">
        <v>126</v>
      </c>
      <c r="G2" s="70"/>
      <c r="H2" s="70"/>
      <c r="I2" s="25"/>
      <c r="J2" s="25"/>
      <c r="K2" s="25"/>
    </row>
    <row r="3" spans="1:13" ht="17.100000000000001" customHeight="1">
      <c r="A3" s="69" t="s">
        <v>41</v>
      </c>
      <c r="B3" s="69"/>
      <c r="C3" s="69"/>
      <c r="D3" s="69"/>
      <c r="E3" s="8"/>
      <c r="F3" s="71"/>
      <c r="G3" s="71"/>
      <c r="H3" s="71"/>
      <c r="I3" s="21"/>
      <c r="J3" s="21"/>
      <c r="K3" s="21"/>
    </row>
    <row r="4" spans="1:13" s="16" customFormat="1" ht="17.100000000000001" customHeight="1">
      <c r="A4" s="71"/>
      <c r="B4" s="71"/>
      <c r="C4" s="71"/>
      <c r="D4" s="71"/>
      <c r="E4" s="21"/>
      <c r="H4" s="15"/>
    </row>
    <row r="5" spans="1:13" ht="30" customHeight="1">
      <c r="A5" s="72" t="s">
        <v>506</v>
      </c>
      <c r="B5" s="72"/>
      <c r="C5" s="72"/>
      <c r="D5" s="72"/>
      <c r="E5" s="72"/>
      <c r="F5" s="72"/>
      <c r="G5" s="72"/>
      <c r="H5" s="72"/>
    </row>
    <row r="6" spans="1:13" s="4" customFormat="1" ht="20.100000000000001" customHeight="1">
      <c r="A6" s="86" t="s">
        <v>510</v>
      </c>
      <c r="B6" s="86"/>
      <c r="C6" s="86"/>
      <c r="D6" s="86"/>
      <c r="E6" s="86"/>
      <c r="F6" s="86"/>
      <c r="G6" s="86"/>
      <c r="H6" s="86"/>
    </row>
    <row r="7" spans="1:13" ht="30" customHeight="1">
      <c r="A7" s="82" t="s">
        <v>515</v>
      </c>
      <c r="B7" s="82"/>
      <c r="C7" s="82"/>
      <c r="D7" s="82"/>
      <c r="E7" s="82"/>
      <c r="F7" s="82"/>
      <c r="G7" s="82"/>
      <c r="H7" s="82"/>
      <c r="I7" s="30"/>
      <c r="J7" s="30"/>
      <c r="K7" s="30"/>
      <c r="L7" s="30"/>
      <c r="M7" s="10"/>
    </row>
    <row r="8" spans="1:13" s="4" customFormat="1" ht="15" customHeight="1">
      <c r="A8" s="17"/>
      <c r="B8" s="17"/>
      <c r="C8" s="17"/>
      <c r="D8" s="17"/>
      <c r="E8" s="17"/>
      <c r="F8" s="17"/>
      <c r="G8" s="17"/>
      <c r="H8" s="17"/>
    </row>
    <row r="9" spans="1:13" ht="30" customHeight="1">
      <c r="A9" s="3" t="s">
        <v>167</v>
      </c>
      <c r="B9" s="33" t="s">
        <v>139</v>
      </c>
      <c r="C9" s="73" t="s">
        <v>127</v>
      </c>
      <c r="D9" s="74"/>
      <c r="E9" s="3" t="s">
        <v>99</v>
      </c>
      <c r="F9" s="22" t="s">
        <v>23</v>
      </c>
      <c r="G9" s="22" t="s">
        <v>47</v>
      </c>
      <c r="H9" s="3" t="s">
        <v>133</v>
      </c>
      <c r="I9" s="3" t="s">
        <v>128</v>
      </c>
    </row>
    <row r="10" spans="1:13" s="4" customFormat="1" ht="16.5" customHeight="1">
      <c r="A10" s="9">
        <v>1</v>
      </c>
      <c r="B10" s="55" t="s">
        <v>227</v>
      </c>
      <c r="C10" s="56" t="s">
        <v>93</v>
      </c>
      <c r="D10" s="57" t="s">
        <v>140</v>
      </c>
      <c r="E10" s="44" t="s">
        <v>278</v>
      </c>
      <c r="F10" s="63" t="s">
        <v>507</v>
      </c>
      <c r="G10" s="49">
        <v>800000</v>
      </c>
      <c r="H10" s="35"/>
      <c r="I10" s="45" t="s">
        <v>53</v>
      </c>
    </row>
    <row r="11" spans="1:13" s="4" customFormat="1" ht="16.5" customHeight="1">
      <c r="A11" s="9">
        <v>2</v>
      </c>
      <c r="B11" s="55" t="s">
        <v>378</v>
      </c>
      <c r="C11" s="56" t="s">
        <v>31</v>
      </c>
      <c r="D11" s="57" t="s">
        <v>197</v>
      </c>
      <c r="E11" s="44" t="s">
        <v>273</v>
      </c>
      <c r="F11" s="34" t="s">
        <v>178</v>
      </c>
      <c r="G11" s="49">
        <v>500000</v>
      </c>
      <c r="H11" s="35"/>
      <c r="I11" s="54" t="s">
        <v>53</v>
      </c>
      <c r="K11" s="4">
        <v>1</v>
      </c>
    </row>
    <row r="12" spans="1:13" s="4" customFormat="1" ht="16.5" customHeight="1">
      <c r="A12" s="65">
        <v>3</v>
      </c>
      <c r="B12" s="55" t="s">
        <v>6</v>
      </c>
      <c r="C12" s="56" t="s">
        <v>7</v>
      </c>
      <c r="D12" s="57" t="s">
        <v>177</v>
      </c>
      <c r="E12" s="44" t="s">
        <v>273</v>
      </c>
      <c r="F12" s="34" t="s">
        <v>178</v>
      </c>
      <c r="G12" s="49">
        <v>500000</v>
      </c>
      <c r="H12" s="35"/>
      <c r="I12" s="54" t="s">
        <v>53</v>
      </c>
      <c r="K12" s="4">
        <v>2</v>
      </c>
    </row>
    <row r="13" spans="1:13" s="4" customFormat="1" ht="16.5" customHeight="1">
      <c r="A13" s="65">
        <v>4</v>
      </c>
      <c r="B13" s="55" t="s">
        <v>359</v>
      </c>
      <c r="C13" s="56" t="s">
        <v>42</v>
      </c>
      <c r="D13" s="57" t="s">
        <v>306</v>
      </c>
      <c r="E13" s="44" t="s">
        <v>179</v>
      </c>
      <c r="F13" s="34" t="s">
        <v>178</v>
      </c>
      <c r="G13" s="49">
        <v>500000</v>
      </c>
      <c r="H13" s="35"/>
      <c r="I13" s="45" t="s">
        <v>53</v>
      </c>
      <c r="K13" s="4">
        <v>3</v>
      </c>
    </row>
    <row r="14" spans="1:13" s="4" customFormat="1" ht="16.5" customHeight="1">
      <c r="A14" s="65">
        <v>5</v>
      </c>
      <c r="B14" s="55" t="s">
        <v>360</v>
      </c>
      <c r="C14" s="56" t="s">
        <v>30</v>
      </c>
      <c r="D14" s="57" t="s">
        <v>280</v>
      </c>
      <c r="E14" s="44" t="s">
        <v>179</v>
      </c>
      <c r="F14" s="34" t="s">
        <v>178</v>
      </c>
      <c r="G14" s="49">
        <v>500000</v>
      </c>
      <c r="H14" s="35"/>
      <c r="I14" s="45" t="s">
        <v>53</v>
      </c>
      <c r="K14" s="4">
        <v>4</v>
      </c>
    </row>
    <row r="15" spans="1:13" s="4" customFormat="1" ht="16.5" customHeight="1">
      <c r="A15" s="65">
        <v>6</v>
      </c>
      <c r="B15" s="55" t="s">
        <v>361</v>
      </c>
      <c r="C15" s="56" t="s">
        <v>3</v>
      </c>
      <c r="D15" s="57" t="s">
        <v>362</v>
      </c>
      <c r="E15" s="44" t="s">
        <v>179</v>
      </c>
      <c r="F15" s="34" t="s">
        <v>178</v>
      </c>
      <c r="G15" s="49">
        <v>500000</v>
      </c>
      <c r="H15" s="35"/>
      <c r="I15" s="58"/>
      <c r="K15" s="4">
        <v>5</v>
      </c>
    </row>
    <row r="16" spans="1:13" s="4" customFormat="1" ht="16.5" customHeight="1">
      <c r="A16" s="65">
        <v>7</v>
      </c>
      <c r="B16" s="55" t="s">
        <v>364</v>
      </c>
      <c r="C16" s="56" t="s">
        <v>215</v>
      </c>
      <c r="D16" s="57" t="s">
        <v>224</v>
      </c>
      <c r="E16" s="44" t="s">
        <v>66</v>
      </c>
      <c r="F16" s="34" t="s">
        <v>178</v>
      </c>
      <c r="G16" s="49">
        <v>500000</v>
      </c>
      <c r="H16" s="35"/>
      <c r="I16" s="9"/>
      <c r="K16" s="4">
        <v>6</v>
      </c>
    </row>
    <row r="17" spans="1:11" s="4" customFormat="1" ht="16.5" customHeight="1">
      <c r="A17" s="65">
        <v>8</v>
      </c>
      <c r="B17" s="55" t="s">
        <v>365</v>
      </c>
      <c r="C17" s="56" t="s">
        <v>366</v>
      </c>
      <c r="D17" s="57" t="s">
        <v>34</v>
      </c>
      <c r="E17" s="44" t="s">
        <v>203</v>
      </c>
      <c r="F17" s="34" t="s">
        <v>178</v>
      </c>
      <c r="G17" s="49">
        <v>500000</v>
      </c>
      <c r="H17" s="35"/>
      <c r="I17" s="9"/>
      <c r="K17" s="4">
        <v>7</v>
      </c>
    </row>
    <row r="18" spans="1:11" s="4" customFormat="1" ht="16.5" customHeight="1">
      <c r="A18" s="65">
        <v>9</v>
      </c>
      <c r="B18" s="55" t="s">
        <v>71</v>
      </c>
      <c r="C18" s="56" t="s">
        <v>72</v>
      </c>
      <c r="D18" s="57" t="s">
        <v>164</v>
      </c>
      <c r="E18" s="44" t="s">
        <v>273</v>
      </c>
      <c r="F18" s="34" t="s">
        <v>178</v>
      </c>
      <c r="G18" s="49">
        <v>500000</v>
      </c>
      <c r="H18" s="35"/>
      <c r="I18" s="54" t="s">
        <v>53</v>
      </c>
      <c r="K18" s="4">
        <v>8</v>
      </c>
    </row>
    <row r="19" spans="1:11" s="4" customFormat="1" ht="16.5" customHeight="1">
      <c r="A19" s="65">
        <v>10</v>
      </c>
      <c r="B19" s="55" t="s">
        <v>265</v>
      </c>
      <c r="C19" s="56" t="s">
        <v>291</v>
      </c>
      <c r="D19" s="57" t="s">
        <v>45</v>
      </c>
      <c r="E19" s="44" t="s">
        <v>274</v>
      </c>
      <c r="F19" s="34" t="s">
        <v>178</v>
      </c>
      <c r="G19" s="49">
        <v>500000</v>
      </c>
      <c r="H19" s="35"/>
      <c r="I19" s="54" t="s">
        <v>53</v>
      </c>
      <c r="K19" s="4">
        <v>9</v>
      </c>
    </row>
    <row r="20" spans="1:11" s="4" customFormat="1" ht="16.5" customHeight="1">
      <c r="A20" s="65">
        <v>11</v>
      </c>
      <c r="B20" s="55" t="s">
        <v>228</v>
      </c>
      <c r="C20" s="56" t="s">
        <v>229</v>
      </c>
      <c r="D20" s="57" t="s">
        <v>307</v>
      </c>
      <c r="E20" s="44" t="s">
        <v>278</v>
      </c>
      <c r="F20" s="34" t="s">
        <v>178</v>
      </c>
      <c r="G20" s="49">
        <v>500000</v>
      </c>
      <c r="H20" s="35"/>
      <c r="I20" s="54" t="s">
        <v>53</v>
      </c>
      <c r="K20" s="4">
        <v>10</v>
      </c>
    </row>
    <row r="21" spans="1:11" s="4" customFormat="1" ht="16.5" customHeight="1">
      <c r="A21" s="65">
        <v>12</v>
      </c>
      <c r="B21" s="55" t="s">
        <v>402</v>
      </c>
      <c r="C21" s="56" t="s">
        <v>27</v>
      </c>
      <c r="D21" s="57" t="s">
        <v>61</v>
      </c>
      <c r="E21" s="44" t="s">
        <v>406</v>
      </c>
      <c r="F21" s="34" t="s">
        <v>178</v>
      </c>
      <c r="G21" s="49">
        <v>500000</v>
      </c>
      <c r="H21" s="35"/>
      <c r="I21" s="45"/>
      <c r="K21" s="4">
        <v>11</v>
      </c>
    </row>
    <row r="22" spans="1:11" s="4" customFormat="1" ht="16.5" customHeight="1">
      <c r="A22" s="65">
        <v>13</v>
      </c>
      <c r="B22" s="55" t="s">
        <v>420</v>
      </c>
      <c r="C22" s="56" t="s">
        <v>49</v>
      </c>
      <c r="D22" s="57" t="s">
        <v>137</v>
      </c>
      <c r="E22" s="44" t="s">
        <v>421</v>
      </c>
      <c r="F22" s="34" t="s">
        <v>178</v>
      </c>
      <c r="G22" s="49">
        <v>500000</v>
      </c>
      <c r="H22" s="35"/>
      <c r="I22" s="6"/>
      <c r="K22" s="4">
        <v>12</v>
      </c>
    </row>
    <row r="23" spans="1:11" s="4" customFormat="1" ht="16.5" customHeight="1">
      <c r="A23" s="65">
        <v>14</v>
      </c>
      <c r="B23" s="55" t="s">
        <v>460</v>
      </c>
      <c r="C23" s="56" t="s">
        <v>115</v>
      </c>
      <c r="D23" s="57" t="s">
        <v>303</v>
      </c>
      <c r="E23" s="44" t="s">
        <v>452</v>
      </c>
      <c r="F23" s="34" t="s">
        <v>178</v>
      </c>
      <c r="G23" s="49">
        <v>500000</v>
      </c>
      <c r="H23" s="35"/>
      <c r="I23" s="54" t="s">
        <v>53</v>
      </c>
      <c r="K23" s="4">
        <v>13</v>
      </c>
    </row>
    <row r="24" spans="1:11" s="4" customFormat="1" ht="16.5" customHeight="1">
      <c r="A24" s="65">
        <v>15</v>
      </c>
      <c r="B24" s="55" t="s">
        <v>466</v>
      </c>
      <c r="C24" s="56" t="s">
        <v>230</v>
      </c>
      <c r="D24" s="57" t="s">
        <v>389</v>
      </c>
      <c r="E24" s="44" t="s">
        <v>452</v>
      </c>
      <c r="F24" s="34" t="s">
        <v>178</v>
      </c>
      <c r="G24" s="49">
        <v>500000</v>
      </c>
      <c r="H24" s="35"/>
      <c r="I24" s="54" t="s">
        <v>53</v>
      </c>
      <c r="K24" s="4">
        <v>14</v>
      </c>
    </row>
    <row r="25" spans="1:11" s="4" customFormat="1" ht="16.5" customHeight="1">
      <c r="A25" s="65">
        <v>16</v>
      </c>
      <c r="B25" s="55" t="s">
        <v>496</v>
      </c>
      <c r="C25" s="56" t="s">
        <v>497</v>
      </c>
      <c r="D25" s="57" t="s">
        <v>149</v>
      </c>
      <c r="E25" s="44" t="s">
        <v>498</v>
      </c>
      <c r="F25" s="34" t="s">
        <v>178</v>
      </c>
      <c r="G25" s="49">
        <v>500000</v>
      </c>
      <c r="H25" s="35"/>
      <c r="I25" s="54" t="s">
        <v>53</v>
      </c>
      <c r="K25" s="4">
        <v>15</v>
      </c>
    </row>
    <row r="26" spans="1:11" s="4" customFormat="1" ht="16.5" customHeight="1">
      <c r="A26" s="65">
        <v>17</v>
      </c>
      <c r="B26" s="55" t="s">
        <v>209</v>
      </c>
      <c r="C26" s="56" t="s">
        <v>210</v>
      </c>
      <c r="D26" s="57" t="s">
        <v>111</v>
      </c>
      <c r="E26" s="44" t="s">
        <v>136</v>
      </c>
      <c r="F26" s="34" t="s">
        <v>24</v>
      </c>
      <c r="G26" s="49">
        <v>300000</v>
      </c>
      <c r="H26" s="13"/>
      <c r="I26" s="45" t="s">
        <v>53</v>
      </c>
      <c r="K26" s="4">
        <v>1</v>
      </c>
    </row>
    <row r="27" spans="1:11" s="4" customFormat="1" ht="16.5" customHeight="1">
      <c r="A27" s="65">
        <v>18</v>
      </c>
      <c r="B27" s="55" t="s">
        <v>374</v>
      </c>
      <c r="C27" s="56" t="s">
        <v>80</v>
      </c>
      <c r="D27" s="57" t="s">
        <v>105</v>
      </c>
      <c r="E27" s="44" t="s">
        <v>67</v>
      </c>
      <c r="F27" s="34" t="s">
        <v>24</v>
      </c>
      <c r="G27" s="49">
        <v>300000</v>
      </c>
      <c r="H27" s="35"/>
      <c r="I27" s="9"/>
      <c r="K27" s="4">
        <v>2</v>
      </c>
    </row>
    <row r="28" spans="1:11" s="4" customFormat="1" ht="16.5" customHeight="1">
      <c r="A28" s="65">
        <v>19</v>
      </c>
      <c r="B28" s="55" t="s">
        <v>25</v>
      </c>
      <c r="C28" s="56" t="s">
        <v>46</v>
      </c>
      <c r="D28" s="57" t="s">
        <v>138</v>
      </c>
      <c r="E28" s="44" t="s">
        <v>67</v>
      </c>
      <c r="F28" s="34" t="s">
        <v>24</v>
      </c>
      <c r="G28" s="49">
        <v>300000</v>
      </c>
      <c r="H28" s="35"/>
      <c r="I28" s="9"/>
      <c r="K28" s="4">
        <v>3</v>
      </c>
    </row>
    <row r="29" spans="1:11" s="4" customFormat="1" ht="16.5" customHeight="1">
      <c r="A29" s="65">
        <v>20</v>
      </c>
      <c r="B29" s="55" t="s">
        <v>255</v>
      </c>
      <c r="C29" s="56" t="s">
        <v>106</v>
      </c>
      <c r="D29" s="57" t="s">
        <v>184</v>
      </c>
      <c r="E29" s="44" t="s">
        <v>269</v>
      </c>
      <c r="F29" s="34" t="s">
        <v>24</v>
      </c>
      <c r="G29" s="49">
        <v>300000</v>
      </c>
      <c r="H29" s="35"/>
      <c r="I29" s="9"/>
      <c r="K29" s="4">
        <v>4</v>
      </c>
    </row>
    <row r="30" spans="1:11" s="4" customFormat="1" ht="16.5" customHeight="1">
      <c r="A30" s="65">
        <v>21</v>
      </c>
      <c r="B30" s="55" t="s">
        <v>375</v>
      </c>
      <c r="C30" s="56" t="s">
        <v>376</v>
      </c>
      <c r="D30" s="57" t="s">
        <v>48</v>
      </c>
      <c r="E30" s="44" t="s">
        <v>271</v>
      </c>
      <c r="F30" s="34" t="s">
        <v>24</v>
      </c>
      <c r="G30" s="49">
        <v>300000</v>
      </c>
      <c r="H30" s="35"/>
      <c r="I30" s="43"/>
      <c r="K30" s="4">
        <v>5</v>
      </c>
    </row>
    <row r="31" spans="1:11" s="4" customFormat="1" ht="16.5" customHeight="1">
      <c r="A31" s="65">
        <v>22</v>
      </c>
      <c r="B31" s="55" t="s">
        <v>10</v>
      </c>
      <c r="C31" s="56" t="s">
        <v>11</v>
      </c>
      <c r="D31" s="57" t="s">
        <v>200</v>
      </c>
      <c r="E31" s="44" t="s">
        <v>273</v>
      </c>
      <c r="F31" s="34" t="s">
        <v>24</v>
      </c>
      <c r="G31" s="49">
        <v>300000</v>
      </c>
      <c r="H31" s="51"/>
      <c r="I31" s="54" t="s">
        <v>53</v>
      </c>
      <c r="K31" s="4">
        <v>6</v>
      </c>
    </row>
    <row r="32" spans="1:11" s="4" customFormat="1" ht="16.5" customHeight="1">
      <c r="A32" s="65">
        <v>23</v>
      </c>
      <c r="B32" s="55" t="s">
        <v>12</v>
      </c>
      <c r="C32" s="56" t="s">
        <v>13</v>
      </c>
      <c r="D32" s="57" t="s">
        <v>38</v>
      </c>
      <c r="E32" s="44" t="s">
        <v>273</v>
      </c>
      <c r="F32" s="34" t="s">
        <v>24</v>
      </c>
      <c r="G32" s="49">
        <v>300000</v>
      </c>
      <c r="H32" s="51"/>
      <c r="I32" s="54" t="s">
        <v>53</v>
      </c>
      <c r="K32" s="4">
        <v>7</v>
      </c>
    </row>
    <row r="33" spans="1:11" s="4" customFormat="1" ht="16.5" customHeight="1">
      <c r="A33" s="65">
        <v>24</v>
      </c>
      <c r="B33" s="55" t="s">
        <v>69</v>
      </c>
      <c r="C33" s="56" t="s">
        <v>70</v>
      </c>
      <c r="D33" s="57" t="s">
        <v>260</v>
      </c>
      <c r="E33" s="44" t="s">
        <v>273</v>
      </c>
      <c r="F33" s="34" t="s">
        <v>24</v>
      </c>
      <c r="G33" s="49">
        <v>300000</v>
      </c>
      <c r="H33" s="35"/>
      <c r="I33" s="54" t="s">
        <v>53</v>
      </c>
      <c r="K33" s="4">
        <v>8</v>
      </c>
    </row>
    <row r="34" spans="1:11" s="4" customFormat="1" ht="16.5" customHeight="1">
      <c r="A34" s="65">
        <v>25</v>
      </c>
      <c r="B34" s="55" t="s">
        <v>379</v>
      </c>
      <c r="C34" s="56" t="s">
        <v>73</v>
      </c>
      <c r="D34" s="57" t="s">
        <v>79</v>
      </c>
      <c r="E34" s="44" t="s">
        <v>273</v>
      </c>
      <c r="F34" s="34" t="s">
        <v>24</v>
      </c>
      <c r="G34" s="49">
        <v>300000</v>
      </c>
      <c r="H34" s="35"/>
      <c r="I34" s="54" t="s">
        <v>53</v>
      </c>
      <c r="K34" s="4">
        <v>9</v>
      </c>
    </row>
    <row r="35" spans="1:11" s="4" customFormat="1" ht="16.5" customHeight="1">
      <c r="A35" s="65">
        <v>26</v>
      </c>
      <c r="B35" s="55" t="s">
        <v>263</v>
      </c>
      <c r="C35" s="56" t="s">
        <v>264</v>
      </c>
      <c r="D35" s="57" t="s">
        <v>237</v>
      </c>
      <c r="E35" s="44" t="s">
        <v>274</v>
      </c>
      <c r="F35" s="34" t="s">
        <v>24</v>
      </c>
      <c r="G35" s="49">
        <v>300000</v>
      </c>
      <c r="H35" s="13"/>
      <c r="I35" s="54" t="s">
        <v>53</v>
      </c>
      <c r="K35" s="4">
        <v>10</v>
      </c>
    </row>
    <row r="36" spans="1:11" s="4" customFormat="1" ht="16.5" customHeight="1">
      <c r="A36" s="65">
        <v>27</v>
      </c>
      <c r="B36" s="55" t="s">
        <v>382</v>
      </c>
      <c r="C36" s="56" t="s">
        <v>383</v>
      </c>
      <c r="D36" s="57" t="s">
        <v>384</v>
      </c>
      <c r="E36" s="44" t="s">
        <v>274</v>
      </c>
      <c r="F36" s="34" t="s">
        <v>24</v>
      </c>
      <c r="G36" s="49">
        <v>300000</v>
      </c>
      <c r="H36" s="35"/>
      <c r="I36" s="54" t="s">
        <v>53</v>
      </c>
      <c r="K36" s="4">
        <v>11</v>
      </c>
    </row>
    <row r="37" spans="1:11" s="4" customFormat="1" ht="16.5" customHeight="1">
      <c r="A37" s="65">
        <v>28</v>
      </c>
      <c r="B37" s="55" t="s">
        <v>385</v>
      </c>
      <c r="C37" s="56" t="s">
        <v>257</v>
      </c>
      <c r="D37" s="57" t="s">
        <v>231</v>
      </c>
      <c r="E37" s="44" t="s">
        <v>274</v>
      </c>
      <c r="F37" s="34" t="s">
        <v>24</v>
      </c>
      <c r="G37" s="49">
        <v>300000</v>
      </c>
      <c r="H37" s="35"/>
      <c r="I37" s="54" t="s">
        <v>53</v>
      </c>
      <c r="K37" s="4">
        <v>12</v>
      </c>
    </row>
    <row r="38" spans="1:11" s="4" customFormat="1" ht="16.5" customHeight="1">
      <c r="A38" s="65">
        <v>29</v>
      </c>
      <c r="B38" s="55" t="s">
        <v>121</v>
      </c>
      <c r="C38" s="56" t="s">
        <v>157</v>
      </c>
      <c r="D38" s="57" t="s">
        <v>91</v>
      </c>
      <c r="E38" s="44" t="s">
        <v>274</v>
      </c>
      <c r="F38" s="34" t="s">
        <v>24</v>
      </c>
      <c r="G38" s="49">
        <v>300000</v>
      </c>
      <c r="H38" s="35"/>
      <c r="I38" s="54" t="s">
        <v>53</v>
      </c>
      <c r="K38" s="4">
        <v>13</v>
      </c>
    </row>
    <row r="39" spans="1:11" s="4" customFormat="1" ht="16.5" customHeight="1">
      <c r="A39" s="65">
        <v>30</v>
      </c>
      <c r="B39" s="55" t="s">
        <v>107</v>
      </c>
      <c r="C39" s="56" t="s">
        <v>153</v>
      </c>
      <c r="D39" s="57" t="s">
        <v>300</v>
      </c>
      <c r="E39" s="44" t="s">
        <v>277</v>
      </c>
      <c r="F39" s="34" t="s">
        <v>24</v>
      </c>
      <c r="G39" s="49">
        <v>300000</v>
      </c>
      <c r="H39" s="35"/>
      <c r="I39" s="54" t="s">
        <v>53</v>
      </c>
      <c r="K39" s="4">
        <v>14</v>
      </c>
    </row>
    <row r="40" spans="1:11" s="4" customFormat="1" ht="16.5" customHeight="1">
      <c r="A40" s="65">
        <v>31</v>
      </c>
      <c r="B40" s="55" t="s">
        <v>189</v>
      </c>
      <c r="C40" s="56" t="s">
        <v>226</v>
      </c>
      <c r="D40" s="57" t="s">
        <v>195</v>
      </c>
      <c r="E40" s="44" t="s">
        <v>136</v>
      </c>
      <c r="F40" s="34" t="s">
        <v>24</v>
      </c>
      <c r="G40" s="49">
        <v>300000</v>
      </c>
      <c r="H40" s="35"/>
      <c r="I40" s="6"/>
      <c r="K40" s="4">
        <v>15</v>
      </c>
    </row>
    <row r="41" spans="1:11" s="4" customFormat="1" ht="16.5" customHeight="1">
      <c r="A41" s="65">
        <v>32</v>
      </c>
      <c r="B41" s="55" t="s">
        <v>370</v>
      </c>
      <c r="C41" s="56" t="s">
        <v>296</v>
      </c>
      <c r="D41" s="57" t="s">
        <v>114</v>
      </c>
      <c r="E41" s="44" t="s">
        <v>136</v>
      </c>
      <c r="F41" s="34" t="s">
        <v>24</v>
      </c>
      <c r="G41" s="49">
        <v>300000</v>
      </c>
      <c r="H41" s="51"/>
      <c r="I41" s="52"/>
      <c r="K41" s="4">
        <v>16</v>
      </c>
    </row>
    <row r="42" spans="1:11" s="4" customFormat="1" ht="16.5" customHeight="1">
      <c r="A42" s="65">
        <v>33</v>
      </c>
      <c r="B42" s="55" t="s">
        <v>371</v>
      </c>
      <c r="C42" s="56" t="s">
        <v>372</v>
      </c>
      <c r="D42" s="57" t="s">
        <v>373</v>
      </c>
      <c r="E42" s="44" t="s">
        <v>136</v>
      </c>
      <c r="F42" s="34" t="s">
        <v>24</v>
      </c>
      <c r="G42" s="49">
        <v>300000</v>
      </c>
      <c r="H42" s="51"/>
      <c r="I42" s="40"/>
      <c r="K42" s="4">
        <v>17</v>
      </c>
    </row>
    <row r="43" spans="1:11" s="4" customFormat="1" ht="16.5" customHeight="1">
      <c r="A43" s="65">
        <v>34</v>
      </c>
      <c r="B43" s="55" t="s">
        <v>110</v>
      </c>
      <c r="C43" s="56" t="s">
        <v>297</v>
      </c>
      <c r="D43" s="57" t="s">
        <v>135</v>
      </c>
      <c r="E43" s="44" t="s">
        <v>273</v>
      </c>
      <c r="F43" s="34" t="s">
        <v>24</v>
      </c>
      <c r="G43" s="49">
        <v>300000</v>
      </c>
      <c r="H43" s="35"/>
      <c r="I43" s="54" t="s">
        <v>53</v>
      </c>
      <c r="K43" s="4">
        <v>18</v>
      </c>
    </row>
    <row r="44" spans="1:11" s="4" customFormat="1" ht="16.5" customHeight="1">
      <c r="A44" s="65">
        <v>35</v>
      </c>
      <c r="B44" s="55" t="s">
        <v>118</v>
      </c>
      <c r="C44" s="56" t="s">
        <v>119</v>
      </c>
      <c r="D44" s="57" t="s">
        <v>256</v>
      </c>
      <c r="E44" s="44" t="s">
        <v>274</v>
      </c>
      <c r="F44" s="34" t="s">
        <v>24</v>
      </c>
      <c r="G44" s="49">
        <v>300000</v>
      </c>
      <c r="H44" s="35"/>
      <c r="I44" s="54" t="s">
        <v>53</v>
      </c>
      <c r="K44" s="4">
        <v>19</v>
      </c>
    </row>
    <row r="45" spans="1:11" s="4" customFormat="1" ht="16.5" customHeight="1">
      <c r="A45" s="65">
        <v>36</v>
      </c>
      <c r="B45" s="55" t="s">
        <v>171</v>
      </c>
      <c r="C45" s="56" t="s">
        <v>93</v>
      </c>
      <c r="D45" s="57" t="s">
        <v>309</v>
      </c>
      <c r="E45" s="44" t="s">
        <v>278</v>
      </c>
      <c r="F45" s="34" t="s">
        <v>24</v>
      </c>
      <c r="G45" s="49">
        <v>300000</v>
      </c>
      <c r="H45" s="13"/>
      <c r="I45" s="54" t="s">
        <v>53</v>
      </c>
      <c r="K45" s="4">
        <v>20</v>
      </c>
    </row>
    <row r="46" spans="1:11" s="4" customFormat="1" ht="16.5" customHeight="1">
      <c r="A46" s="65">
        <v>37</v>
      </c>
      <c r="B46" s="55" t="s">
        <v>363</v>
      </c>
      <c r="C46" s="56" t="s">
        <v>289</v>
      </c>
      <c r="D46" s="57" t="s">
        <v>261</v>
      </c>
      <c r="E46" s="44" t="s">
        <v>65</v>
      </c>
      <c r="F46" s="34" t="s">
        <v>24</v>
      </c>
      <c r="G46" s="49">
        <v>300000</v>
      </c>
      <c r="H46" s="35"/>
      <c r="I46" s="13"/>
      <c r="K46" s="4">
        <v>21</v>
      </c>
    </row>
    <row r="47" spans="1:11" s="4" customFormat="1" ht="16.5" customHeight="1">
      <c r="A47" s="65">
        <v>38</v>
      </c>
      <c r="B47" s="55" t="s">
        <v>173</v>
      </c>
      <c r="C47" s="56" t="s">
        <v>174</v>
      </c>
      <c r="D47" s="57" t="s">
        <v>260</v>
      </c>
      <c r="E47" s="44" t="s">
        <v>204</v>
      </c>
      <c r="F47" s="34" t="s">
        <v>24</v>
      </c>
      <c r="G47" s="49">
        <v>300000</v>
      </c>
      <c r="H47" s="51"/>
      <c r="I47" s="45" t="s">
        <v>53</v>
      </c>
      <c r="K47" s="4">
        <v>22</v>
      </c>
    </row>
    <row r="48" spans="1:11" s="4" customFormat="1" ht="16.5" customHeight="1">
      <c r="A48" s="65">
        <v>39</v>
      </c>
      <c r="B48" s="55" t="s">
        <v>367</v>
      </c>
      <c r="C48" s="56" t="s">
        <v>219</v>
      </c>
      <c r="D48" s="57" t="s">
        <v>90</v>
      </c>
      <c r="E48" s="44" t="s">
        <v>136</v>
      </c>
      <c r="F48" s="34" t="s">
        <v>24</v>
      </c>
      <c r="G48" s="49">
        <v>300000</v>
      </c>
      <c r="H48" s="51"/>
      <c r="I48" s="9"/>
      <c r="K48" s="4">
        <v>23</v>
      </c>
    </row>
    <row r="49" spans="1:11" s="4" customFormat="1" ht="16.5" customHeight="1">
      <c r="A49" s="65">
        <v>40</v>
      </c>
      <c r="B49" s="55" t="s">
        <v>368</v>
      </c>
      <c r="C49" s="56" t="s">
        <v>369</v>
      </c>
      <c r="D49" s="57" t="s">
        <v>28</v>
      </c>
      <c r="E49" s="44" t="s">
        <v>136</v>
      </c>
      <c r="F49" s="34" t="s">
        <v>24</v>
      </c>
      <c r="G49" s="49">
        <v>300000</v>
      </c>
      <c r="H49" s="35"/>
      <c r="I49" s="6"/>
      <c r="K49" s="4">
        <v>24</v>
      </c>
    </row>
    <row r="50" spans="1:11" s="4" customFormat="1" ht="16.5" customHeight="1">
      <c r="A50" s="65">
        <v>41</v>
      </c>
      <c r="B50" s="55" t="s">
        <v>141</v>
      </c>
      <c r="C50" s="56" t="s">
        <v>281</v>
      </c>
      <c r="D50" s="57" t="s">
        <v>81</v>
      </c>
      <c r="E50" s="44" t="s">
        <v>269</v>
      </c>
      <c r="F50" s="34" t="s">
        <v>24</v>
      </c>
      <c r="G50" s="49">
        <v>300000</v>
      </c>
      <c r="H50" s="35"/>
      <c r="I50" s="9"/>
      <c r="K50" s="4">
        <v>25</v>
      </c>
    </row>
    <row r="51" spans="1:11" s="4" customFormat="1" ht="16.5" customHeight="1">
      <c r="A51" s="65">
        <v>42</v>
      </c>
      <c r="B51" s="55" t="s">
        <v>142</v>
      </c>
      <c r="C51" s="56" t="s">
        <v>143</v>
      </c>
      <c r="D51" s="57" t="s">
        <v>159</v>
      </c>
      <c r="E51" s="44" t="s">
        <v>269</v>
      </c>
      <c r="F51" s="34" t="s">
        <v>24</v>
      </c>
      <c r="G51" s="49">
        <v>300000</v>
      </c>
      <c r="H51" s="13"/>
      <c r="I51" s="9"/>
      <c r="K51" s="4">
        <v>26</v>
      </c>
    </row>
    <row r="52" spans="1:11" s="4" customFormat="1" ht="16.5" customHeight="1">
      <c r="A52" s="65">
        <v>43</v>
      </c>
      <c r="B52" s="55" t="s">
        <v>216</v>
      </c>
      <c r="C52" s="56" t="s">
        <v>82</v>
      </c>
      <c r="D52" s="57" t="s">
        <v>224</v>
      </c>
      <c r="E52" s="44" t="s">
        <v>269</v>
      </c>
      <c r="F52" s="34" t="s">
        <v>24</v>
      </c>
      <c r="G52" s="49">
        <v>300000</v>
      </c>
      <c r="H52" s="35"/>
      <c r="I52" s="9"/>
      <c r="K52" s="4">
        <v>27</v>
      </c>
    </row>
    <row r="53" spans="1:11" s="4" customFormat="1" ht="16.5" customHeight="1">
      <c r="A53" s="65">
        <v>44</v>
      </c>
      <c r="B53" s="55" t="s">
        <v>162</v>
      </c>
      <c r="C53" s="56" t="s">
        <v>163</v>
      </c>
      <c r="D53" s="57" t="s">
        <v>217</v>
      </c>
      <c r="E53" s="44" t="s">
        <v>270</v>
      </c>
      <c r="F53" s="34" t="s">
        <v>24</v>
      </c>
      <c r="G53" s="49">
        <v>300000</v>
      </c>
      <c r="H53" s="35"/>
      <c r="I53" s="40"/>
      <c r="K53" s="4">
        <v>28</v>
      </c>
    </row>
    <row r="54" spans="1:11" s="4" customFormat="1" ht="16.5" customHeight="1">
      <c r="A54" s="65">
        <v>45</v>
      </c>
      <c r="B54" s="55" t="s">
        <v>377</v>
      </c>
      <c r="C54" s="56" t="s">
        <v>84</v>
      </c>
      <c r="D54" s="57" t="s">
        <v>150</v>
      </c>
      <c r="E54" s="44" t="s">
        <v>272</v>
      </c>
      <c r="F54" s="34" t="s">
        <v>24</v>
      </c>
      <c r="G54" s="49">
        <v>300000</v>
      </c>
      <c r="H54" s="35"/>
      <c r="I54" s="40"/>
      <c r="K54" s="4">
        <v>29</v>
      </c>
    </row>
    <row r="55" spans="1:11" s="4" customFormat="1" ht="16.5" customHeight="1">
      <c r="A55" s="65">
        <v>46</v>
      </c>
      <c r="B55" s="55" t="s">
        <v>4</v>
      </c>
      <c r="C55" s="56" t="s">
        <v>5</v>
      </c>
      <c r="D55" s="57" t="s">
        <v>213</v>
      </c>
      <c r="E55" s="44" t="s">
        <v>273</v>
      </c>
      <c r="F55" s="34" t="s">
        <v>24</v>
      </c>
      <c r="G55" s="49">
        <v>300000</v>
      </c>
      <c r="H55" s="35"/>
      <c r="I55" s="54" t="s">
        <v>53</v>
      </c>
      <c r="K55" s="4">
        <v>30</v>
      </c>
    </row>
    <row r="56" spans="1:11" s="4" customFormat="1" ht="16.5" customHeight="1">
      <c r="A56" s="65">
        <v>47</v>
      </c>
      <c r="B56" s="55" t="s">
        <v>8</v>
      </c>
      <c r="C56" s="56" t="s">
        <v>9</v>
      </c>
      <c r="D56" s="57" t="s">
        <v>56</v>
      </c>
      <c r="E56" s="44" t="s">
        <v>273</v>
      </c>
      <c r="F56" s="34" t="s">
        <v>24</v>
      </c>
      <c r="G56" s="49">
        <v>300000</v>
      </c>
      <c r="H56" s="35"/>
      <c r="I56" s="54" t="s">
        <v>53</v>
      </c>
      <c r="K56" s="4">
        <v>31</v>
      </c>
    </row>
    <row r="57" spans="1:11" s="4" customFormat="1" ht="16.5" customHeight="1">
      <c r="A57" s="65">
        <v>48</v>
      </c>
      <c r="B57" s="55" t="s">
        <v>14</v>
      </c>
      <c r="C57" s="56" t="s">
        <v>15</v>
      </c>
      <c r="D57" s="57" t="s">
        <v>280</v>
      </c>
      <c r="E57" s="44" t="s">
        <v>273</v>
      </c>
      <c r="F57" s="34" t="s">
        <v>24</v>
      </c>
      <c r="G57" s="49">
        <v>300000</v>
      </c>
      <c r="H57" s="51"/>
      <c r="I57" s="54" t="s">
        <v>53</v>
      </c>
      <c r="K57" s="4">
        <v>32</v>
      </c>
    </row>
    <row r="58" spans="1:11" s="4" customFormat="1" ht="16.5" customHeight="1">
      <c r="A58" s="65">
        <v>49</v>
      </c>
      <c r="B58" s="55" t="s">
        <v>380</v>
      </c>
      <c r="C58" s="56" t="s">
        <v>381</v>
      </c>
      <c r="D58" s="57" t="s">
        <v>302</v>
      </c>
      <c r="E58" s="44" t="s">
        <v>274</v>
      </c>
      <c r="F58" s="34" t="s">
        <v>24</v>
      </c>
      <c r="G58" s="49">
        <v>300000</v>
      </c>
      <c r="H58" s="51"/>
      <c r="I58" s="54" t="s">
        <v>53</v>
      </c>
      <c r="K58" s="4">
        <v>33</v>
      </c>
    </row>
    <row r="59" spans="1:11" s="4" customFormat="1" ht="16.5" customHeight="1">
      <c r="A59" s="65">
        <v>50</v>
      </c>
      <c r="B59" s="55" t="s">
        <v>120</v>
      </c>
      <c r="C59" s="56" t="s">
        <v>117</v>
      </c>
      <c r="D59" s="57" t="s">
        <v>311</v>
      </c>
      <c r="E59" s="44" t="s">
        <v>274</v>
      </c>
      <c r="F59" s="34" t="s">
        <v>24</v>
      </c>
      <c r="G59" s="49">
        <v>300000</v>
      </c>
      <c r="H59" s="35"/>
      <c r="I59" s="54" t="s">
        <v>53</v>
      </c>
      <c r="K59" s="4">
        <v>34</v>
      </c>
    </row>
    <row r="60" spans="1:11" s="4" customFormat="1" ht="16.5" customHeight="1">
      <c r="A60" s="65">
        <v>51</v>
      </c>
      <c r="B60" s="55" t="s">
        <v>386</v>
      </c>
      <c r="C60" s="56" t="s">
        <v>50</v>
      </c>
      <c r="D60" s="57" t="s">
        <v>292</v>
      </c>
      <c r="E60" s="44" t="s">
        <v>274</v>
      </c>
      <c r="F60" s="34" t="s">
        <v>24</v>
      </c>
      <c r="G60" s="49">
        <v>300000</v>
      </c>
      <c r="H60" s="35"/>
      <c r="I60" s="54" t="s">
        <v>53</v>
      </c>
      <c r="K60" s="4">
        <v>35</v>
      </c>
    </row>
    <row r="61" spans="1:11" s="4" customFormat="1" ht="16.5" customHeight="1">
      <c r="A61" s="65">
        <v>52</v>
      </c>
      <c r="B61" s="55" t="s">
        <v>51</v>
      </c>
      <c r="C61" s="56" t="s">
        <v>52</v>
      </c>
      <c r="D61" s="57" t="s">
        <v>217</v>
      </c>
      <c r="E61" s="44" t="s">
        <v>275</v>
      </c>
      <c r="F61" s="34" t="s">
        <v>24</v>
      </c>
      <c r="G61" s="49">
        <v>300000</v>
      </c>
      <c r="H61" s="13"/>
      <c r="I61" s="45"/>
      <c r="K61" s="4">
        <v>36</v>
      </c>
    </row>
    <row r="62" spans="1:11" s="4" customFormat="1" ht="16.5" customHeight="1">
      <c r="A62" s="65">
        <v>53</v>
      </c>
      <c r="B62" s="55" t="s">
        <v>295</v>
      </c>
      <c r="C62" s="56" t="s">
        <v>185</v>
      </c>
      <c r="D62" s="57" t="s">
        <v>206</v>
      </c>
      <c r="E62" s="44" t="s">
        <v>276</v>
      </c>
      <c r="F62" s="34" t="s">
        <v>24</v>
      </c>
      <c r="G62" s="49">
        <v>300000</v>
      </c>
      <c r="H62" s="35"/>
      <c r="I62" s="54"/>
      <c r="K62" s="4">
        <v>37</v>
      </c>
    </row>
    <row r="63" spans="1:11" s="4" customFormat="1" ht="16.5" customHeight="1">
      <c r="A63" s="65">
        <v>54</v>
      </c>
      <c r="B63" s="55" t="s">
        <v>172</v>
      </c>
      <c r="C63" s="56" t="s">
        <v>2</v>
      </c>
      <c r="D63" s="57" t="s">
        <v>182</v>
      </c>
      <c r="E63" s="44" t="s">
        <v>278</v>
      </c>
      <c r="F63" s="34" t="s">
        <v>24</v>
      </c>
      <c r="G63" s="49">
        <v>300000</v>
      </c>
      <c r="H63" s="51"/>
      <c r="I63" s="54" t="s">
        <v>53</v>
      </c>
      <c r="K63" s="4">
        <v>38</v>
      </c>
    </row>
    <row r="64" spans="1:11" s="4" customFormat="1" ht="16.5" customHeight="1">
      <c r="A64" s="65">
        <v>55</v>
      </c>
      <c r="B64" s="55" t="s">
        <v>387</v>
      </c>
      <c r="C64" s="56" t="s">
        <v>388</v>
      </c>
      <c r="D64" s="57" t="s">
        <v>92</v>
      </c>
      <c r="E64" s="44" t="s">
        <v>279</v>
      </c>
      <c r="F64" s="34" t="s">
        <v>24</v>
      </c>
      <c r="G64" s="49">
        <v>300000</v>
      </c>
      <c r="H64" s="51"/>
      <c r="I64" s="54" t="s">
        <v>53</v>
      </c>
      <c r="K64" s="4">
        <v>39</v>
      </c>
    </row>
    <row r="65" spans="1:11" s="4" customFormat="1" ht="16.5" customHeight="1">
      <c r="A65" s="65">
        <v>56</v>
      </c>
      <c r="B65" s="55" t="s">
        <v>266</v>
      </c>
      <c r="C65" s="56" t="s">
        <v>283</v>
      </c>
      <c r="D65" s="57" t="s">
        <v>57</v>
      </c>
      <c r="E65" s="44" t="s">
        <v>279</v>
      </c>
      <c r="F65" s="34" t="s">
        <v>24</v>
      </c>
      <c r="G65" s="49">
        <v>300000</v>
      </c>
      <c r="H65" s="35"/>
      <c r="I65" s="54"/>
      <c r="K65" s="4">
        <v>40</v>
      </c>
    </row>
    <row r="66" spans="1:11" s="4" customFormat="1" ht="16.5" customHeight="1">
      <c r="A66" s="65">
        <v>57</v>
      </c>
      <c r="B66" s="55" t="s">
        <v>267</v>
      </c>
      <c r="C66" s="56" t="s">
        <v>268</v>
      </c>
      <c r="D66" s="57" t="s">
        <v>232</v>
      </c>
      <c r="E66" s="44" t="s">
        <v>279</v>
      </c>
      <c r="F66" s="34" t="s">
        <v>24</v>
      </c>
      <c r="G66" s="49">
        <v>300000</v>
      </c>
      <c r="H66" s="35"/>
      <c r="I66" s="54" t="s">
        <v>53</v>
      </c>
      <c r="K66" s="4">
        <v>41</v>
      </c>
    </row>
    <row r="67" spans="1:11" s="4" customFormat="1" ht="16.5" customHeight="1">
      <c r="A67" s="65">
        <v>58</v>
      </c>
      <c r="B67" s="55" t="s">
        <v>241</v>
      </c>
      <c r="C67" s="56" t="s">
        <v>242</v>
      </c>
      <c r="D67" s="57" t="s">
        <v>310</v>
      </c>
      <c r="E67" s="44" t="s">
        <v>279</v>
      </c>
      <c r="F67" s="34" t="s">
        <v>24</v>
      </c>
      <c r="G67" s="49">
        <v>300000</v>
      </c>
      <c r="H67" s="13"/>
      <c r="I67" s="54" t="s">
        <v>53</v>
      </c>
      <c r="K67" s="4">
        <v>42</v>
      </c>
    </row>
    <row r="68" spans="1:11" s="4" customFormat="1" ht="16.5" customHeight="1">
      <c r="A68" s="65">
        <v>59</v>
      </c>
      <c r="B68" s="55" t="s">
        <v>393</v>
      </c>
      <c r="C68" s="56" t="s">
        <v>394</v>
      </c>
      <c r="D68" s="57" t="s">
        <v>150</v>
      </c>
      <c r="E68" s="44" t="s">
        <v>395</v>
      </c>
      <c r="F68" s="34" t="s">
        <v>24</v>
      </c>
      <c r="G68" s="49">
        <v>300000</v>
      </c>
      <c r="H68" s="35"/>
      <c r="I68" s="12"/>
      <c r="K68" s="4">
        <v>43</v>
      </c>
    </row>
    <row r="69" spans="1:11" s="4" customFormat="1" ht="16.5" customHeight="1">
      <c r="A69" s="65">
        <v>60</v>
      </c>
      <c r="B69" s="55" t="s">
        <v>392</v>
      </c>
      <c r="C69" s="56" t="s">
        <v>32</v>
      </c>
      <c r="D69" s="57" t="s">
        <v>150</v>
      </c>
      <c r="E69" s="44" t="s">
        <v>395</v>
      </c>
      <c r="F69" s="34" t="s">
        <v>24</v>
      </c>
      <c r="G69" s="49">
        <v>300000</v>
      </c>
      <c r="H69" s="35"/>
      <c r="I69" s="12"/>
      <c r="K69" s="4">
        <v>44</v>
      </c>
    </row>
    <row r="70" spans="1:11" s="4" customFormat="1" ht="16.5" customHeight="1">
      <c r="A70" s="65">
        <v>61</v>
      </c>
      <c r="B70" s="55" t="s">
        <v>398</v>
      </c>
      <c r="C70" s="56" t="s">
        <v>180</v>
      </c>
      <c r="D70" s="57" t="s">
        <v>68</v>
      </c>
      <c r="E70" s="44" t="s">
        <v>399</v>
      </c>
      <c r="F70" s="34" t="s">
        <v>24</v>
      </c>
      <c r="G70" s="49">
        <v>300000</v>
      </c>
      <c r="H70" s="35"/>
      <c r="I70" s="53"/>
      <c r="K70" s="4">
        <v>45</v>
      </c>
    </row>
    <row r="71" spans="1:11" s="4" customFormat="1" ht="16.5" customHeight="1">
      <c r="A71" s="65">
        <v>62</v>
      </c>
      <c r="B71" s="55" t="s">
        <v>401</v>
      </c>
      <c r="C71" s="56" t="s">
        <v>46</v>
      </c>
      <c r="D71" s="57" t="s">
        <v>20</v>
      </c>
      <c r="E71" s="44" t="s">
        <v>406</v>
      </c>
      <c r="F71" s="34" t="s">
        <v>24</v>
      </c>
      <c r="G71" s="49">
        <v>300000</v>
      </c>
      <c r="H71" s="35"/>
      <c r="I71" s="45"/>
      <c r="K71" s="4">
        <v>46</v>
      </c>
    </row>
    <row r="72" spans="1:11" s="4" customFormat="1" ht="16.5" customHeight="1">
      <c r="A72" s="65">
        <v>63</v>
      </c>
      <c r="B72" s="55" t="s">
        <v>413</v>
      </c>
      <c r="C72" s="56" t="s">
        <v>258</v>
      </c>
      <c r="D72" s="57" t="s">
        <v>43</v>
      </c>
      <c r="E72" s="44" t="s">
        <v>417</v>
      </c>
      <c r="F72" s="34" t="s">
        <v>24</v>
      </c>
      <c r="G72" s="49">
        <v>300000</v>
      </c>
      <c r="H72" s="51"/>
      <c r="I72" s="9"/>
      <c r="K72" s="4">
        <v>47</v>
      </c>
    </row>
    <row r="73" spans="1:11" s="4" customFormat="1" ht="16.5" customHeight="1">
      <c r="A73" s="65">
        <v>64</v>
      </c>
      <c r="B73" s="55" t="s">
        <v>430</v>
      </c>
      <c r="C73" s="56" t="s">
        <v>293</v>
      </c>
      <c r="D73" s="57" t="s">
        <v>240</v>
      </c>
      <c r="E73" s="44" t="s">
        <v>432</v>
      </c>
      <c r="F73" s="34" t="s">
        <v>24</v>
      </c>
      <c r="G73" s="49">
        <v>300000</v>
      </c>
      <c r="H73" s="51"/>
      <c r="I73" s="9"/>
      <c r="K73" s="4">
        <v>48</v>
      </c>
    </row>
    <row r="74" spans="1:11" s="4" customFormat="1" ht="16.5" customHeight="1">
      <c r="A74" s="65">
        <v>65</v>
      </c>
      <c r="B74" s="55" t="s">
        <v>439</v>
      </c>
      <c r="C74" s="56" t="s">
        <v>40</v>
      </c>
      <c r="D74" s="57" t="s">
        <v>135</v>
      </c>
      <c r="E74" s="44" t="s">
        <v>440</v>
      </c>
      <c r="F74" s="34" t="s">
        <v>24</v>
      </c>
      <c r="G74" s="49">
        <v>300000</v>
      </c>
      <c r="H74" s="35"/>
      <c r="I74" s="9"/>
      <c r="K74" s="4">
        <v>49</v>
      </c>
    </row>
    <row r="75" spans="1:11" s="4" customFormat="1" ht="16.5" customHeight="1">
      <c r="A75" s="65">
        <v>66</v>
      </c>
      <c r="B75" s="55" t="s">
        <v>441</v>
      </c>
      <c r="C75" s="56" t="s">
        <v>442</v>
      </c>
      <c r="D75" s="57" t="s">
        <v>304</v>
      </c>
      <c r="E75" s="44" t="s">
        <v>443</v>
      </c>
      <c r="F75" s="34" t="s">
        <v>24</v>
      </c>
      <c r="G75" s="49">
        <v>300000</v>
      </c>
      <c r="H75" s="35"/>
      <c r="I75" s="12"/>
      <c r="K75" s="4">
        <v>50</v>
      </c>
    </row>
    <row r="76" spans="1:11" s="4" customFormat="1" ht="16.5" customHeight="1">
      <c r="A76" s="65">
        <v>67</v>
      </c>
      <c r="B76" s="55" t="s">
        <v>449</v>
      </c>
      <c r="C76" s="56" t="s">
        <v>391</v>
      </c>
      <c r="D76" s="57" t="s">
        <v>284</v>
      </c>
      <c r="E76" s="44" t="s">
        <v>448</v>
      </c>
      <c r="F76" s="34" t="s">
        <v>24</v>
      </c>
      <c r="G76" s="49">
        <v>300000</v>
      </c>
      <c r="H76" s="13"/>
      <c r="I76" s="45"/>
      <c r="K76" s="4">
        <v>51</v>
      </c>
    </row>
    <row r="77" spans="1:11" s="4" customFormat="1" ht="16.5" customHeight="1">
      <c r="A77" s="65">
        <v>68</v>
      </c>
      <c r="B77" s="55" t="s">
        <v>450</v>
      </c>
      <c r="C77" s="56" t="s">
        <v>451</v>
      </c>
      <c r="D77" s="57" t="s">
        <v>234</v>
      </c>
      <c r="E77" s="44" t="s">
        <v>448</v>
      </c>
      <c r="F77" s="34" t="s">
        <v>24</v>
      </c>
      <c r="G77" s="49">
        <v>300000</v>
      </c>
      <c r="H77" s="35"/>
      <c r="I77" s="45"/>
      <c r="K77" s="4">
        <v>52</v>
      </c>
    </row>
    <row r="78" spans="1:11" s="4" customFormat="1" ht="16.5" customHeight="1">
      <c r="A78" s="65">
        <v>69</v>
      </c>
      <c r="B78" s="55" t="s">
        <v>461</v>
      </c>
      <c r="C78" s="56" t="s">
        <v>39</v>
      </c>
      <c r="D78" s="57" t="s">
        <v>236</v>
      </c>
      <c r="E78" s="44" t="s">
        <v>452</v>
      </c>
      <c r="F78" s="34" t="s">
        <v>24</v>
      </c>
      <c r="G78" s="49">
        <v>300000</v>
      </c>
      <c r="H78" s="35"/>
      <c r="I78" s="54" t="s">
        <v>53</v>
      </c>
      <c r="K78" s="4">
        <v>53</v>
      </c>
    </row>
    <row r="79" spans="1:11" s="4" customFormat="1" ht="16.5" customHeight="1">
      <c r="A79" s="65">
        <v>70</v>
      </c>
      <c r="B79" s="55" t="s">
        <v>470</v>
      </c>
      <c r="C79" s="56" t="s">
        <v>198</v>
      </c>
      <c r="D79" s="57" t="s">
        <v>103</v>
      </c>
      <c r="E79" s="44" t="s">
        <v>467</v>
      </c>
      <c r="F79" s="34" t="s">
        <v>24</v>
      </c>
      <c r="G79" s="49">
        <v>300000</v>
      </c>
      <c r="H79" s="35"/>
      <c r="I79" s="54" t="s">
        <v>53</v>
      </c>
      <c r="K79" s="4">
        <v>54</v>
      </c>
    </row>
    <row r="80" spans="1:11" s="4" customFormat="1" ht="16.5" customHeight="1">
      <c r="A80" s="65">
        <v>71</v>
      </c>
      <c r="B80" s="55" t="s">
        <v>491</v>
      </c>
      <c r="C80" s="56" t="s">
        <v>492</v>
      </c>
      <c r="D80" s="57" t="s">
        <v>190</v>
      </c>
      <c r="E80" s="44" t="s">
        <v>493</v>
      </c>
      <c r="F80" s="34" t="s">
        <v>24</v>
      </c>
      <c r="G80" s="49">
        <v>300000</v>
      </c>
      <c r="H80" s="35"/>
      <c r="I80" s="54" t="s">
        <v>53</v>
      </c>
      <c r="K80" s="4">
        <v>55</v>
      </c>
    </row>
    <row r="81" spans="1:11" s="4" customFormat="1" ht="16.5" customHeight="1">
      <c r="A81" s="65">
        <v>72</v>
      </c>
      <c r="B81" s="55" t="s">
        <v>494</v>
      </c>
      <c r="C81" s="56" t="s">
        <v>495</v>
      </c>
      <c r="D81" s="57" t="s">
        <v>202</v>
      </c>
      <c r="E81" s="44" t="s">
        <v>498</v>
      </c>
      <c r="F81" s="34" t="s">
        <v>24</v>
      </c>
      <c r="G81" s="49">
        <v>300000</v>
      </c>
      <c r="H81" s="35"/>
      <c r="I81" s="54" t="s">
        <v>53</v>
      </c>
      <c r="K81" s="4">
        <v>56</v>
      </c>
    </row>
    <row r="82" spans="1:11" s="4" customFormat="1" ht="16.5" customHeight="1">
      <c r="A82" s="65">
        <v>73</v>
      </c>
      <c r="B82" s="55" t="s">
        <v>501</v>
      </c>
      <c r="C82" s="56" t="s">
        <v>290</v>
      </c>
      <c r="D82" s="57" t="s">
        <v>45</v>
      </c>
      <c r="E82" s="44" t="s">
        <v>504</v>
      </c>
      <c r="F82" s="34" t="s">
        <v>24</v>
      </c>
      <c r="G82" s="49">
        <v>300000</v>
      </c>
      <c r="H82" s="51"/>
      <c r="I82" s="54"/>
      <c r="K82" s="4">
        <v>57</v>
      </c>
    </row>
    <row r="83" spans="1:11" s="4" customFormat="1" ht="16.5" customHeight="1">
      <c r="A83" s="65">
        <v>74</v>
      </c>
      <c r="B83" s="55" t="s">
        <v>502</v>
      </c>
      <c r="C83" s="56" t="s">
        <v>220</v>
      </c>
      <c r="D83" s="57" t="s">
        <v>221</v>
      </c>
      <c r="E83" s="44" t="s">
        <v>504</v>
      </c>
      <c r="F83" s="34" t="s">
        <v>24</v>
      </c>
      <c r="G83" s="49">
        <v>300000</v>
      </c>
      <c r="H83" s="51"/>
      <c r="I83" s="54"/>
      <c r="K83" s="4">
        <v>58</v>
      </c>
    </row>
    <row r="84" spans="1:11" s="4" customFormat="1" ht="16.5" customHeight="1">
      <c r="A84" s="65">
        <v>75</v>
      </c>
      <c r="B84" s="55" t="s">
        <v>503</v>
      </c>
      <c r="C84" s="56" t="s">
        <v>36</v>
      </c>
      <c r="D84" s="57" t="s">
        <v>234</v>
      </c>
      <c r="E84" s="44" t="s">
        <v>504</v>
      </c>
      <c r="F84" s="34" t="s">
        <v>24</v>
      </c>
      <c r="G84" s="49">
        <v>300000</v>
      </c>
      <c r="H84" s="35"/>
      <c r="I84" s="54"/>
      <c r="K84" s="4">
        <v>59</v>
      </c>
    </row>
    <row r="85" spans="1:11" s="4" customFormat="1" ht="16.5" customHeight="1">
      <c r="A85" s="65">
        <v>76</v>
      </c>
      <c r="B85" s="55" t="s">
        <v>422</v>
      </c>
      <c r="C85" s="56" t="s">
        <v>259</v>
      </c>
      <c r="D85" s="57" t="s">
        <v>423</v>
      </c>
      <c r="E85" s="44" t="s">
        <v>425</v>
      </c>
      <c r="F85" s="34" t="s">
        <v>24</v>
      </c>
      <c r="G85" s="49">
        <v>300000</v>
      </c>
      <c r="H85" s="35"/>
      <c r="I85" s="54"/>
      <c r="K85" s="4">
        <v>60</v>
      </c>
    </row>
    <row r="86" spans="1:11" s="4" customFormat="1" ht="16.5" customHeight="1">
      <c r="A86" s="65">
        <v>77</v>
      </c>
      <c r="B86" s="55" t="s">
        <v>468</v>
      </c>
      <c r="C86" s="56" t="s">
        <v>243</v>
      </c>
      <c r="D86" s="57" t="s">
        <v>300</v>
      </c>
      <c r="E86" s="44" t="s">
        <v>467</v>
      </c>
      <c r="F86" s="34" t="s">
        <v>24</v>
      </c>
      <c r="G86" s="49">
        <v>300000</v>
      </c>
      <c r="H86" s="13"/>
      <c r="I86" s="54" t="s">
        <v>53</v>
      </c>
      <c r="K86" s="4">
        <v>61</v>
      </c>
    </row>
    <row r="87" spans="1:11" s="4" customFormat="1" ht="16.5" customHeight="1">
      <c r="A87" s="65">
        <v>78</v>
      </c>
      <c r="B87" s="55" t="s">
        <v>396</v>
      </c>
      <c r="C87" s="56" t="s">
        <v>390</v>
      </c>
      <c r="D87" s="57" t="s">
        <v>208</v>
      </c>
      <c r="E87" s="44" t="s">
        <v>397</v>
      </c>
      <c r="F87" s="34" t="s">
        <v>24</v>
      </c>
      <c r="G87" s="49">
        <v>300000</v>
      </c>
      <c r="H87" s="35"/>
      <c r="I87" s="9"/>
      <c r="K87" s="4">
        <v>62</v>
      </c>
    </row>
    <row r="88" spans="1:11" s="4" customFormat="1" ht="16.5" customHeight="1">
      <c r="A88" s="65">
        <v>79</v>
      </c>
      <c r="B88" s="55" t="s">
        <v>447</v>
      </c>
      <c r="C88" s="56" t="s">
        <v>101</v>
      </c>
      <c r="D88" s="57" t="s">
        <v>59</v>
      </c>
      <c r="E88" s="44" t="s">
        <v>446</v>
      </c>
      <c r="F88" s="34" t="s">
        <v>24</v>
      </c>
      <c r="G88" s="49">
        <v>300000</v>
      </c>
      <c r="H88" s="51"/>
      <c r="I88" s="40"/>
      <c r="K88" s="4">
        <v>63</v>
      </c>
    </row>
    <row r="89" spans="1:11" s="4" customFormat="1" ht="16.5" customHeight="1">
      <c r="A89" s="65">
        <v>80</v>
      </c>
      <c r="B89" s="55" t="s">
        <v>400</v>
      </c>
      <c r="C89" s="56" t="s">
        <v>165</v>
      </c>
      <c r="D89" s="57" t="s">
        <v>199</v>
      </c>
      <c r="E89" s="44" t="s">
        <v>406</v>
      </c>
      <c r="F89" s="34" t="s">
        <v>24</v>
      </c>
      <c r="G89" s="49">
        <v>300000</v>
      </c>
      <c r="H89" s="51"/>
      <c r="I89" s="45"/>
      <c r="K89" s="4">
        <v>64</v>
      </c>
    </row>
    <row r="90" spans="1:11" s="4" customFormat="1" ht="16.5" customHeight="1">
      <c r="A90" s="65">
        <v>81</v>
      </c>
      <c r="B90" s="55" t="s">
        <v>403</v>
      </c>
      <c r="C90" s="56" t="s">
        <v>404</v>
      </c>
      <c r="D90" s="57" t="s">
        <v>184</v>
      </c>
      <c r="E90" s="44" t="s">
        <v>406</v>
      </c>
      <c r="F90" s="34" t="s">
        <v>24</v>
      </c>
      <c r="G90" s="49">
        <v>300000</v>
      </c>
      <c r="H90" s="35"/>
      <c r="I90" s="9"/>
      <c r="K90" s="4">
        <v>65</v>
      </c>
    </row>
    <row r="91" spans="1:11" s="4" customFormat="1" ht="16.5" customHeight="1">
      <c r="A91" s="65">
        <v>82</v>
      </c>
      <c r="B91" s="55" t="s">
        <v>405</v>
      </c>
      <c r="C91" s="56" t="s">
        <v>33</v>
      </c>
      <c r="D91" s="57" t="s">
        <v>60</v>
      </c>
      <c r="E91" s="44" t="s">
        <v>406</v>
      </c>
      <c r="F91" s="34" t="s">
        <v>24</v>
      </c>
      <c r="G91" s="49">
        <v>300000</v>
      </c>
      <c r="H91" s="35"/>
      <c r="I91" s="40"/>
      <c r="K91" s="4">
        <v>66</v>
      </c>
    </row>
    <row r="92" spans="1:11" s="4" customFormat="1" ht="16.5" customHeight="1">
      <c r="A92" s="65">
        <v>83</v>
      </c>
      <c r="B92" s="55" t="s">
        <v>407</v>
      </c>
      <c r="C92" s="56" t="s">
        <v>54</v>
      </c>
      <c r="D92" s="57" t="s">
        <v>195</v>
      </c>
      <c r="E92" s="44" t="s">
        <v>408</v>
      </c>
      <c r="F92" s="34" t="s">
        <v>24</v>
      </c>
      <c r="G92" s="49">
        <v>300000</v>
      </c>
      <c r="H92" s="13"/>
      <c r="I92" s="9"/>
      <c r="K92" s="4">
        <v>67</v>
      </c>
    </row>
    <row r="93" spans="1:11" s="4" customFormat="1" ht="16.5" customHeight="1">
      <c r="A93" s="65">
        <v>84</v>
      </c>
      <c r="B93" s="55" t="s">
        <v>409</v>
      </c>
      <c r="C93" s="56" t="s">
        <v>230</v>
      </c>
      <c r="D93" s="57" t="s">
        <v>83</v>
      </c>
      <c r="E93" s="44" t="s">
        <v>410</v>
      </c>
      <c r="F93" s="34" t="s">
        <v>24</v>
      </c>
      <c r="G93" s="49">
        <v>300000</v>
      </c>
      <c r="H93" s="35"/>
      <c r="I93" s="45" t="s">
        <v>53</v>
      </c>
      <c r="K93" s="4">
        <v>68</v>
      </c>
    </row>
    <row r="94" spans="1:11" s="4" customFormat="1" ht="16.5" customHeight="1">
      <c r="A94" s="65">
        <v>85</v>
      </c>
      <c r="B94" s="55" t="s">
        <v>411</v>
      </c>
      <c r="C94" s="56" t="s">
        <v>412</v>
      </c>
      <c r="D94" s="57" t="s">
        <v>262</v>
      </c>
      <c r="E94" s="44" t="s">
        <v>417</v>
      </c>
      <c r="F94" s="34" t="s">
        <v>24</v>
      </c>
      <c r="G94" s="49">
        <v>300000</v>
      </c>
      <c r="H94" s="35"/>
      <c r="I94" s="9"/>
      <c r="K94" s="4">
        <v>69</v>
      </c>
    </row>
    <row r="95" spans="1:11" s="4" customFormat="1" ht="16.5" customHeight="1">
      <c r="A95" s="65">
        <v>86</v>
      </c>
      <c r="B95" s="55" t="s">
        <v>414</v>
      </c>
      <c r="C95" s="56" t="s">
        <v>415</v>
      </c>
      <c r="D95" s="57" t="s">
        <v>116</v>
      </c>
      <c r="E95" s="44" t="s">
        <v>417</v>
      </c>
      <c r="F95" s="34" t="s">
        <v>24</v>
      </c>
      <c r="G95" s="49">
        <v>300000</v>
      </c>
      <c r="H95" s="35"/>
      <c r="I95" s="9"/>
      <c r="K95" s="4">
        <v>70</v>
      </c>
    </row>
    <row r="96" spans="1:11" s="4" customFormat="1" ht="16.5" customHeight="1">
      <c r="A96" s="65">
        <v>87</v>
      </c>
      <c r="B96" s="55" t="s">
        <v>416</v>
      </c>
      <c r="C96" s="56" t="s">
        <v>158</v>
      </c>
      <c r="D96" s="57" t="s">
        <v>1</v>
      </c>
      <c r="E96" s="44" t="s">
        <v>417</v>
      </c>
      <c r="F96" s="34" t="s">
        <v>24</v>
      </c>
      <c r="G96" s="49">
        <v>300000</v>
      </c>
      <c r="H96" s="35"/>
      <c r="I96" s="9"/>
      <c r="K96" s="4">
        <v>71</v>
      </c>
    </row>
    <row r="97" spans="1:11" s="4" customFormat="1" ht="16.5" customHeight="1">
      <c r="A97" s="65">
        <v>88</v>
      </c>
      <c r="B97" s="55" t="s">
        <v>418</v>
      </c>
      <c r="C97" s="56" t="s">
        <v>419</v>
      </c>
      <c r="D97" s="57" t="s">
        <v>137</v>
      </c>
      <c r="E97" s="44" t="s">
        <v>421</v>
      </c>
      <c r="F97" s="34" t="s">
        <v>24</v>
      </c>
      <c r="G97" s="49">
        <v>300000</v>
      </c>
      <c r="H97" s="35"/>
      <c r="I97" s="40"/>
      <c r="K97" s="4">
        <v>72</v>
      </c>
    </row>
    <row r="98" spans="1:11" s="4" customFormat="1" ht="16.5" customHeight="1">
      <c r="A98" s="65">
        <v>89</v>
      </c>
      <c r="B98" s="55" t="s">
        <v>424</v>
      </c>
      <c r="C98" s="56" t="s">
        <v>77</v>
      </c>
      <c r="D98" s="57" t="s">
        <v>35</v>
      </c>
      <c r="E98" s="44" t="s">
        <v>425</v>
      </c>
      <c r="F98" s="34" t="s">
        <v>24</v>
      </c>
      <c r="G98" s="49">
        <v>300000</v>
      </c>
      <c r="H98" s="51"/>
      <c r="I98" s="9"/>
      <c r="K98" s="4">
        <v>73</v>
      </c>
    </row>
    <row r="99" spans="1:11" s="4" customFormat="1" ht="16.5" customHeight="1">
      <c r="A99" s="65">
        <v>90</v>
      </c>
      <c r="B99" s="55" t="s">
        <v>426</v>
      </c>
      <c r="C99" s="56" t="s">
        <v>44</v>
      </c>
      <c r="D99" s="57" t="s">
        <v>152</v>
      </c>
      <c r="E99" s="44" t="s">
        <v>427</v>
      </c>
      <c r="F99" s="34" t="s">
        <v>24</v>
      </c>
      <c r="G99" s="49">
        <v>300000</v>
      </c>
      <c r="H99" s="51"/>
      <c r="I99" s="9"/>
      <c r="K99" s="4">
        <v>74</v>
      </c>
    </row>
    <row r="100" spans="1:11" s="4" customFormat="1" ht="16.5" customHeight="1">
      <c r="A100" s="65">
        <v>91</v>
      </c>
      <c r="B100" s="55" t="s">
        <v>428</v>
      </c>
      <c r="C100" s="56" t="s">
        <v>429</v>
      </c>
      <c r="D100" s="57" t="s">
        <v>321</v>
      </c>
      <c r="E100" s="44" t="s">
        <v>432</v>
      </c>
      <c r="F100" s="34" t="s">
        <v>24</v>
      </c>
      <c r="G100" s="49">
        <v>300000</v>
      </c>
      <c r="H100" s="35"/>
      <c r="I100" s="45"/>
      <c r="K100" s="4">
        <v>75</v>
      </c>
    </row>
    <row r="101" spans="1:11" s="4" customFormat="1" ht="16.5" customHeight="1">
      <c r="A101" s="65">
        <v>92</v>
      </c>
      <c r="B101" s="55" t="s">
        <v>431</v>
      </c>
      <c r="C101" s="56" t="s">
        <v>145</v>
      </c>
      <c r="D101" s="57" t="s">
        <v>29</v>
      </c>
      <c r="E101" s="44" t="s">
        <v>432</v>
      </c>
      <c r="F101" s="34" t="s">
        <v>24</v>
      </c>
      <c r="G101" s="49">
        <v>300000</v>
      </c>
      <c r="H101" s="35"/>
      <c r="I101" s="54"/>
      <c r="K101" s="4">
        <v>76</v>
      </c>
    </row>
    <row r="102" spans="1:11" s="4" customFormat="1" ht="16.5" customHeight="1">
      <c r="A102" s="65">
        <v>93</v>
      </c>
      <c r="B102" s="55" t="s">
        <v>433</v>
      </c>
      <c r="C102" s="56" t="s">
        <v>434</v>
      </c>
      <c r="D102" s="57" t="s">
        <v>0</v>
      </c>
      <c r="E102" s="44" t="s">
        <v>436</v>
      </c>
      <c r="F102" s="34" t="s">
        <v>24</v>
      </c>
      <c r="G102" s="49">
        <v>300000</v>
      </c>
      <c r="H102" s="13"/>
      <c r="I102" s="9"/>
      <c r="K102" s="4">
        <v>77</v>
      </c>
    </row>
    <row r="103" spans="1:11" s="4" customFormat="1" ht="16.5" customHeight="1">
      <c r="A103" s="65">
        <v>94</v>
      </c>
      <c r="B103" s="55" t="s">
        <v>435</v>
      </c>
      <c r="C103" s="56" t="s">
        <v>298</v>
      </c>
      <c r="D103" s="57" t="s">
        <v>233</v>
      </c>
      <c r="E103" s="44" t="s">
        <v>436</v>
      </c>
      <c r="F103" s="34" t="s">
        <v>24</v>
      </c>
      <c r="G103" s="49">
        <v>300000</v>
      </c>
      <c r="H103" s="35"/>
      <c r="I103" s="9"/>
      <c r="K103" s="4">
        <v>78</v>
      </c>
    </row>
    <row r="104" spans="1:11" s="4" customFormat="1" ht="16.5" customHeight="1">
      <c r="A104" s="65">
        <v>95</v>
      </c>
      <c r="B104" s="55" t="s">
        <v>437</v>
      </c>
      <c r="C104" s="56" t="s">
        <v>175</v>
      </c>
      <c r="D104" s="57" t="s">
        <v>299</v>
      </c>
      <c r="E104" s="44" t="s">
        <v>438</v>
      </c>
      <c r="F104" s="34" t="s">
        <v>24</v>
      </c>
      <c r="G104" s="49">
        <v>300000</v>
      </c>
      <c r="H104" s="51"/>
      <c r="I104" s="9"/>
      <c r="K104" s="4">
        <v>79</v>
      </c>
    </row>
    <row r="105" spans="1:11" s="4" customFormat="1" ht="16.5" customHeight="1">
      <c r="A105" s="65">
        <v>96</v>
      </c>
      <c r="B105" s="55" t="s">
        <v>444</v>
      </c>
      <c r="C105" s="56" t="s">
        <v>188</v>
      </c>
      <c r="D105" s="57" t="s">
        <v>154</v>
      </c>
      <c r="E105" s="44" t="s">
        <v>445</v>
      </c>
      <c r="F105" s="34" t="s">
        <v>24</v>
      </c>
      <c r="G105" s="49">
        <v>300000</v>
      </c>
      <c r="H105" s="51"/>
      <c r="I105" s="58"/>
      <c r="K105" s="4">
        <v>80</v>
      </c>
    </row>
    <row r="106" spans="1:11" s="4" customFormat="1" ht="16.5" customHeight="1">
      <c r="A106" s="65">
        <v>97</v>
      </c>
      <c r="B106" s="55" t="s">
        <v>453</v>
      </c>
      <c r="C106" s="56" t="s">
        <v>454</v>
      </c>
      <c r="D106" s="57" t="s">
        <v>104</v>
      </c>
      <c r="E106" s="44" t="s">
        <v>452</v>
      </c>
      <c r="F106" s="34" t="s">
        <v>24</v>
      </c>
      <c r="G106" s="49">
        <v>300000</v>
      </c>
      <c r="H106" s="51"/>
      <c r="I106" s="54" t="s">
        <v>53</v>
      </c>
      <c r="K106" s="4">
        <v>81</v>
      </c>
    </row>
    <row r="107" spans="1:11" s="4" customFormat="1" ht="16.5" customHeight="1">
      <c r="A107" s="65">
        <v>98</v>
      </c>
      <c r="B107" s="55" t="s">
        <v>455</v>
      </c>
      <c r="C107" s="56" t="s">
        <v>456</v>
      </c>
      <c r="D107" s="57" t="s">
        <v>384</v>
      </c>
      <c r="E107" s="44" t="s">
        <v>452</v>
      </c>
      <c r="F107" s="34" t="s">
        <v>24</v>
      </c>
      <c r="G107" s="49">
        <v>300000</v>
      </c>
      <c r="H107" s="35"/>
      <c r="I107" s="54" t="s">
        <v>53</v>
      </c>
      <c r="K107" s="4">
        <v>82</v>
      </c>
    </row>
    <row r="108" spans="1:11" s="4" customFormat="1" ht="16.5" customHeight="1">
      <c r="A108" s="65">
        <v>99</v>
      </c>
      <c r="B108" s="55" t="s">
        <v>457</v>
      </c>
      <c r="C108" s="56" t="s">
        <v>201</v>
      </c>
      <c r="D108" s="57" t="s">
        <v>92</v>
      </c>
      <c r="E108" s="44" t="s">
        <v>452</v>
      </c>
      <c r="F108" s="34" t="s">
        <v>24</v>
      </c>
      <c r="G108" s="49">
        <v>300000</v>
      </c>
      <c r="H108" s="35"/>
      <c r="I108" s="54" t="s">
        <v>53</v>
      </c>
      <c r="K108" s="4">
        <v>83</v>
      </c>
    </row>
    <row r="109" spans="1:11" s="4" customFormat="1" ht="16.5" customHeight="1">
      <c r="A109" s="65">
        <v>100</v>
      </c>
      <c r="B109" s="55" t="s">
        <v>458</v>
      </c>
      <c r="C109" s="56" t="s">
        <v>459</v>
      </c>
      <c r="D109" s="57" t="s">
        <v>218</v>
      </c>
      <c r="E109" s="44" t="s">
        <v>452</v>
      </c>
      <c r="F109" s="34" t="s">
        <v>24</v>
      </c>
      <c r="G109" s="49">
        <v>300000</v>
      </c>
      <c r="H109" s="13"/>
      <c r="I109" s="54" t="s">
        <v>53</v>
      </c>
      <c r="K109" s="4">
        <v>84</v>
      </c>
    </row>
    <row r="110" spans="1:11" s="4" customFormat="1" ht="16.5" customHeight="1">
      <c r="A110" s="65">
        <v>101</v>
      </c>
      <c r="B110" s="55" t="s">
        <v>462</v>
      </c>
      <c r="C110" s="56" t="s">
        <v>463</v>
      </c>
      <c r="D110" s="57" t="s">
        <v>151</v>
      </c>
      <c r="E110" s="44" t="s">
        <v>452</v>
      </c>
      <c r="F110" s="34" t="s">
        <v>24</v>
      </c>
      <c r="G110" s="49">
        <v>300000</v>
      </c>
      <c r="H110" s="51"/>
      <c r="I110" s="54" t="s">
        <v>53</v>
      </c>
      <c r="K110" s="4">
        <v>85</v>
      </c>
    </row>
    <row r="111" spans="1:11" s="4" customFormat="1" ht="16.5" customHeight="1">
      <c r="A111" s="65">
        <v>102</v>
      </c>
      <c r="B111" s="55" t="s">
        <v>464</v>
      </c>
      <c r="C111" s="56" t="s">
        <v>465</v>
      </c>
      <c r="D111" s="57" t="s">
        <v>191</v>
      </c>
      <c r="E111" s="44" t="s">
        <v>452</v>
      </c>
      <c r="F111" s="34" t="s">
        <v>24</v>
      </c>
      <c r="G111" s="49">
        <v>300000</v>
      </c>
      <c r="H111" s="51"/>
      <c r="I111" s="54" t="s">
        <v>53</v>
      </c>
      <c r="K111" s="4">
        <v>86</v>
      </c>
    </row>
    <row r="112" spans="1:11" s="4" customFormat="1" ht="16.5" customHeight="1">
      <c r="A112" s="65">
        <v>103</v>
      </c>
      <c r="B112" s="55" t="s">
        <v>469</v>
      </c>
      <c r="C112" s="56" t="s">
        <v>187</v>
      </c>
      <c r="D112" s="57" t="s">
        <v>237</v>
      </c>
      <c r="E112" s="44" t="s">
        <v>467</v>
      </c>
      <c r="F112" s="34" t="s">
        <v>24</v>
      </c>
      <c r="G112" s="49">
        <v>300000</v>
      </c>
      <c r="H112" s="35"/>
      <c r="I112" s="54" t="s">
        <v>53</v>
      </c>
      <c r="K112" s="4">
        <v>87</v>
      </c>
    </row>
    <row r="113" spans="1:11" s="4" customFormat="1" ht="16.5" customHeight="1">
      <c r="A113" s="65">
        <v>104</v>
      </c>
      <c r="B113" s="55" t="s">
        <v>471</v>
      </c>
      <c r="C113" s="56" t="s">
        <v>183</v>
      </c>
      <c r="D113" s="57" t="s">
        <v>231</v>
      </c>
      <c r="E113" s="44" t="s">
        <v>467</v>
      </c>
      <c r="F113" s="34" t="s">
        <v>24</v>
      </c>
      <c r="G113" s="49">
        <v>300000</v>
      </c>
      <c r="H113" s="35"/>
      <c r="I113" s="54" t="s">
        <v>53</v>
      </c>
      <c r="K113" s="4">
        <v>88</v>
      </c>
    </row>
    <row r="114" spans="1:11" s="4" customFormat="1" ht="16.5" customHeight="1">
      <c r="A114" s="65">
        <v>105</v>
      </c>
      <c r="B114" s="55" t="s">
        <v>473</v>
      </c>
      <c r="C114" s="56" t="s">
        <v>474</v>
      </c>
      <c r="D114" s="57" t="s">
        <v>236</v>
      </c>
      <c r="E114" s="44" t="s">
        <v>472</v>
      </c>
      <c r="F114" s="34" t="s">
        <v>24</v>
      </c>
      <c r="G114" s="49">
        <v>300000</v>
      </c>
      <c r="H114" s="13"/>
      <c r="I114" s="12"/>
      <c r="K114" s="4">
        <v>89</v>
      </c>
    </row>
    <row r="115" spans="1:11" s="4" customFormat="1" ht="16.5" customHeight="1">
      <c r="A115" s="65">
        <v>106</v>
      </c>
      <c r="B115" s="55" t="s">
        <v>479</v>
      </c>
      <c r="C115" s="56" t="s">
        <v>95</v>
      </c>
      <c r="D115" s="57" t="s">
        <v>62</v>
      </c>
      <c r="E115" s="44" t="s">
        <v>478</v>
      </c>
      <c r="F115" s="34" t="s">
        <v>24</v>
      </c>
      <c r="G115" s="49">
        <v>300000</v>
      </c>
      <c r="H115" s="35"/>
      <c r="I115" s="9"/>
      <c r="K115" s="4">
        <v>90</v>
      </c>
    </row>
    <row r="116" spans="1:11" s="4" customFormat="1" ht="16.5" customHeight="1">
      <c r="A116" s="65">
        <v>107</v>
      </c>
      <c r="B116" s="55" t="s">
        <v>480</v>
      </c>
      <c r="C116" s="56" t="s">
        <v>109</v>
      </c>
      <c r="D116" s="57" t="s">
        <v>111</v>
      </c>
      <c r="E116" s="44" t="s">
        <v>478</v>
      </c>
      <c r="F116" s="34" t="s">
        <v>24</v>
      </c>
      <c r="G116" s="49">
        <v>300000</v>
      </c>
      <c r="H116" s="51"/>
      <c r="I116" s="9"/>
      <c r="K116" s="4">
        <v>91</v>
      </c>
    </row>
    <row r="117" spans="1:11" s="4" customFormat="1" ht="16.5" customHeight="1">
      <c r="A117" s="65">
        <v>108</v>
      </c>
      <c r="B117" s="55" t="s">
        <v>481</v>
      </c>
      <c r="C117" s="56" t="s">
        <v>316</v>
      </c>
      <c r="D117" s="57" t="s">
        <v>112</v>
      </c>
      <c r="E117" s="44" t="s">
        <v>478</v>
      </c>
      <c r="F117" s="34" t="s">
        <v>24</v>
      </c>
      <c r="G117" s="49">
        <v>300000</v>
      </c>
      <c r="H117" s="51"/>
      <c r="I117" s="9"/>
      <c r="K117" s="4">
        <v>92</v>
      </c>
    </row>
    <row r="118" spans="1:11" s="4" customFormat="1" ht="16.5" customHeight="1">
      <c r="A118" s="65">
        <v>109</v>
      </c>
      <c r="B118" s="55" t="s">
        <v>482</v>
      </c>
      <c r="C118" s="56" t="s">
        <v>483</v>
      </c>
      <c r="D118" s="57" t="s">
        <v>212</v>
      </c>
      <c r="E118" s="44" t="s">
        <v>478</v>
      </c>
      <c r="F118" s="34" t="s">
        <v>24</v>
      </c>
      <c r="G118" s="49">
        <v>300000</v>
      </c>
      <c r="H118" s="51"/>
      <c r="I118" s="54"/>
      <c r="K118" s="4">
        <v>93</v>
      </c>
    </row>
    <row r="119" spans="1:11" s="4" customFormat="1" ht="16.5" customHeight="1">
      <c r="A119" s="65">
        <v>110</v>
      </c>
      <c r="B119" s="55" t="s">
        <v>484</v>
      </c>
      <c r="C119" s="56" t="s">
        <v>80</v>
      </c>
      <c r="D119" s="57" t="s">
        <v>191</v>
      </c>
      <c r="E119" s="44" t="s">
        <v>478</v>
      </c>
      <c r="F119" s="34" t="s">
        <v>24</v>
      </c>
      <c r="G119" s="49">
        <v>300000</v>
      </c>
      <c r="H119" s="35"/>
      <c r="I119" s="45" t="s">
        <v>53</v>
      </c>
      <c r="K119" s="4">
        <v>94</v>
      </c>
    </row>
    <row r="120" spans="1:11" s="4" customFormat="1" ht="16.5" customHeight="1">
      <c r="A120" s="65">
        <v>111</v>
      </c>
      <c r="B120" s="55" t="s">
        <v>485</v>
      </c>
      <c r="C120" s="56" t="s">
        <v>486</v>
      </c>
      <c r="D120" s="57" t="s">
        <v>79</v>
      </c>
      <c r="E120" s="44" t="s">
        <v>478</v>
      </c>
      <c r="F120" s="34" t="s">
        <v>24</v>
      </c>
      <c r="G120" s="49">
        <v>300000</v>
      </c>
      <c r="H120" s="35"/>
      <c r="I120" s="45" t="s">
        <v>53</v>
      </c>
      <c r="K120" s="4">
        <v>95</v>
      </c>
    </row>
    <row r="121" spans="1:11" s="4" customFormat="1" ht="16.5" customHeight="1">
      <c r="A121" s="65">
        <v>112</v>
      </c>
      <c r="B121" s="55" t="s">
        <v>476</v>
      </c>
      <c r="C121" s="56" t="s">
        <v>477</v>
      </c>
      <c r="D121" s="57" t="s">
        <v>45</v>
      </c>
      <c r="E121" s="44" t="s">
        <v>475</v>
      </c>
      <c r="F121" s="34" t="s">
        <v>24</v>
      </c>
      <c r="G121" s="49">
        <v>300000</v>
      </c>
      <c r="H121" s="13"/>
      <c r="I121" s="45" t="s">
        <v>53</v>
      </c>
      <c r="K121" s="4">
        <v>96</v>
      </c>
    </row>
    <row r="122" spans="1:11" s="4" customFormat="1" ht="16.5" customHeight="1">
      <c r="A122" s="65">
        <v>113</v>
      </c>
      <c r="B122" s="55" t="s">
        <v>487</v>
      </c>
      <c r="C122" s="56" t="s">
        <v>102</v>
      </c>
      <c r="D122" s="57" t="s">
        <v>282</v>
      </c>
      <c r="E122" s="44" t="s">
        <v>488</v>
      </c>
      <c r="F122" s="34" t="s">
        <v>24</v>
      </c>
      <c r="G122" s="49">
        <v>300000</v>
      </c>
      <c r="H122" s="35"/>
      <c r="I122" s="9"/>
      <c r="K122" s="4">
        <v>97</v>
      </c>
    </row>
    <row r="123" spans="1:11" s="4" customFormat="1" ht="16.5" customHeight="1">
      <c r="A123" s="65">
        <v>114</v>
      </c>
      <c r="B123" s="55" t="s">
        <v>489</v>
      </c>
      <c r="C123" s="56" t="s">
        <v>490</v>
      </c>
      <c r="D123" s="57" t="s">
        <v>200</v>
      </c>
      <c r="E123" s="44" t="s">
        <v>493</v>
      </c>
      <c r="F123" s="34" t="s">
        <v>24</v>
      </c>
      <c r="G123" s="49">
        <v>300000</v>
      </c>
      <c r="H123" s="51"/>
      <c r="I123" s="54" t="s">
        <v>53</v>
      </c>
      <c r="K123" s="4">
        <v>98</v>
      </c>
    </row>
    <row r="124" spans="1:11" s="4" customFormat="1" ht="16.5" customHeight="1">
      <c r="A124" s="65">
        <v>115</v>
      </c>
      <c r="B124" s="55" t="s">
        <v>499</v>
      </c>
      <c r="C124" s="56" t="s">
        <v>166</v>
      </c>
      <c r="D124" s="57" t="s">
        <v>63</v>
      </c>
      <c r="E124" s="44" t="s">
        <v>500</v>
      </c>
      <c r="F124" s="34" t="s">
        <v>24</v>
      </c>
      <c r="G124" s="49">
        <v>300000</v>
      </c>
      <c r="H124" s="51"/>
      <c r="I124" s="54"/>
      <c r="K124" s="4">
        <v>99</v>
      </c>
    </row>
    <row r="125" spans="1:11" s="4" customFormat="1" ht="21.95" customHeight="1">
      <c r="A125" s="90" t="s">
        <v>168</v>
      </c>
      <c r="B125" s="91"/>
      <c r="C125" s="92"/>
      <c r="D125" s="3">
        <f>A124</f>
        <v>115</v>
      </c>
      <c r="E125" s="83" t="s">
        <v>511</v>
      </c>
      <c r="F125" s="85"/>
      <c r="G125" s="39">
        <f>SUM(G10:G124)</f>
        <v>38000000</v>
      </c>
      <c r="H125" s="24"/>
      <c r="I125" s="9">
        <f>COUNTIF(I10:I124,"Nữ")</f>
        <v>53</v>
      </c>
    </row>
    <row r="126" spans="1:11" ht="21.95" customHeight="1">
      <c r="A126" s="87" t="s">
        <v>513</v>
      </c>
      <c r="B126" s="88"/>
      <c r="C126" s="88"/>
      <c r="D126" s="88"/>
      <c r="E126" s="88"/>
      <c r="F126" s="88"/>
      <c r="G126" s="89"/>
      <c r="H126" s="46"/>
      <c r="I126" s="36"/>
    </row>
    <row r="127" spans="1:11" ht="15" customHeight="1">
      <c r="A127" s="7"/>
      <c r="B127" s="7"/>
      <c r="C127" s="7"/>
      <c r="D127" s="7"/>
      <c r="E127" s="7"/>
      <c r="H127" s="7"/>
    </row>
    <row r="128" spans="1:11" ht="18" customHeight="1">
      <c r="A128" s="69" t="s">
        <v>509</v>
      </c>
      <c r="B128" s="69"/>
      <c r="C128" s="69"/>
      <c r="D128" s="69"/>
      <c r="E128" s="93" t="s">
        <v>123</v>
      </c>
      <c r="F128" s="93"/>
      <c r="G128" s="93" t="s">
        <v>97</v>
      </c>
      <c r="H128" s="93"/>
      <c r="K128" s="2">
        <f>1+15+99</f>
        <v>115</v>
      </c>
    </row>
    <row r="129" spans="1:8" ht="18" customHeight="1"/>
    <row r="130" spans="1:8" s="95" customFormat="1" ht="18" customHeight="1">
      <c r="A130" s="94" t="s">
        <v>131</v>
      </c>
      <c r="B130" s="94"/>
      <c r="C130" s="94"/>
      <c r="D130" s="94"/>
      <c r="E130" s="94" t="s">
        <v>131</v>
      </c>
      <c r="F130" s="94"/>
      <c r="G130" s="94" t="s">
        <v>131</v>
      </c>
      <c r="H130" s="94"/>
    </row>
    <row r="131" spans="1:8" ht="18" customHeight="1"/>
    <row r="132" spans="1:8" ht="18" customHeight="1"/>
    <row r="133" spans="1:8" ht="18" customHeight="1">
      <c r="A133" s="69" t="s">
        <v>312</v>
      </c>
      <c r="B133" s="69"/>
      <c r="C133" s="69"/>
      <c r="D133" s="69"/>
      <c r="E133" s="69" t="s">
        <v>21</v>
      </c>
      <c r="F133" s="69"/>
      <c r="G133" s="69" t="s">
        <v>122</v>
      </c>
      <c r="H133" s="69"/>
    </row>
  </sheetData>
  <mergeCells count="23">
    <mergeCell ref="F1:H1"/>
    <mergeCell ref="F2:H2"/>
    <mergeCell ref="F3:H3"/>
    <mergeCell ref="A1:D1"/>
    <mergeCell ref="A2:D2"/>
    <mergeCell ref="A3:D3"/>
    <mergeCell ref="A128:D128"/>
    <mergeCell ref="A5:H5"/>
    <mergeCell ref="A4:D4"/>
    <mergeCell ref="C9:D9"/>
    <mergeCell ref="A7:H7"/>
    <mergeCell ref="A6:H6"/>
    <mergeCell ref="E133:F133"/>
    <mergeCell ref="A133:D133"/>
    <mergeCell ref="E125:F125"/>
    <mergeCell ref="A126:G126"/>
    <mergeCell ref="G133:H133"/>
    <mergeCell ref="A125:C125"/>
    <mergeCell ref="G128:H128"/>
    <mergeCell ref="E128:F128"/>
    <mergeCell ref="A130:D130"/>
    <mergeCell ref="E130:F130"/>
    <mergeCell ref="G130:H130"/>
  </mergeCells>
  <phoneticPr fontId="3" type="noConversion"/>
  <conditionalFormatting sqref="G10:G11 G26">
    <cfRule type="cellIs" dxfId="254" priority="348" stopIfTrue="1" operator="equal">
      <formula>"HSG"</formula>
    </cfRule>
    <cfRule type="cellIs" dxfId="253" priority="349" stopIfTrue="1" operator="equal">
      <formula>"HSXS"</formula>
    </cfRule>
    <cfRule type="cellIs" dxfId="252" priority="350" stopIfTrue="1" operator="equal">
      <formula>"HSK1"</formula>
    </cfRule>
  </conditionalFormatting>
  <conditionalFormatting sqref="F71:F97 F10:F14 F26:F29">
    <cfRule type="cellIs" dxfId="249" priority="353" stopIfTrue="1" operator="equal">
      <formula>"SVG"</formula>
    </cfRule>
    <cfRule type="cellIs" dxfId="248" priority="354" stopIfTrue="1" operator="equal">
      <formula>"SVXS"</formula>
    </cfRule>
    <cfRule type="cellIs" dxfId="247" priority="355" stopIfTrue="1" operator="equal">
      <formula>"SVK1"</formula>
    </cfRule>
  </conditionalFormatting>
  <conditionalFormatting sqref="F15:F25">
    <cfRule type="cellIs" dxfId="246" priority="345" stopIfTrue="1" operator="equal">
      <formula>"SVG"</formula>
    </cfRule>
    <cfRule type="cellIs" dxfId="245" priority="346" stopIfTrue="1" operator="equal">
      <formula>"SVXS"</formula>
    </cfRule>
    <cfRule type="cellIs" dxfId="244" priority="347" stopIfTrue="1" operator="equal">
      <formula>"SVK1"</formula>
    </cfRule>
  </conditionalFormatting>
  <conditionalFormatting sqref="F30:F70">
    <cfRule type="cellIs" dxfId="243" priority="339" stopIfTrue="1" operator="equal">
      <formula>"SVG"</formula>
    </cfRule>
    <cfRule type="cellIs" dxfId="242" priority="340" stopIfTrue="1" operator="equal">
      <formula>"SVXS"</formula>
    </cfRule>
    <cfRule type="cellIs" dxfId="241" priority="341" stopIfTrue="1" operator="equal">
      <formula>"SVK1"</formula>
    </cfRule>
  </conditionalFormatting>
  <conditionalFormatting sqref="F117:F124">
    <cfRule type="cellIs" dxfId="240" priority="327" stopIfTrue="1" operator="equal">
      <formula>"SVG"</formula>
    </cfRule>
    <cfRule type="cellIs" dxfId="239" priority="328" stopIfTrue="1" operator="equal">
      <formula>"SVXS"</formula>
    </cfRule>
    <cfRule type="cellIs" dxfId="238" priority="329" stopIfTrue="1" operator="equal">
      <formula>"SVK1"</formula>
    </cfRule>
  </conditionalFormatting>
  <conditionalFormatting sqref="F110:F116">
    <cfRule type="cellIs" dxfId="237" priority="321" stopIfTrue="1" operator="equal">
      <formula>"SVG"</formula>
    </cfRule>
    <cfRule type="cellIs" dxfId="236" priority="322" stopIfTrue="1" operator="equal">
      <formula>"SVXS"</formula>
    </cfRule>
    <cfRule type="cellIs" dxfId="235" priority="323" stopIfTrue="1" operator="equal">
      <formula>"SVK1"</formula>
    </cfRule>
  </conditionalFormatting>
  <conditionalFormatting sqref="F105:F109">
    <cfRule type="cellIs" dxfId="234" priority="315" stopIfTrue="1" operator="equal">
      <formula>"SVG"</formula>
    </cfRule>
    <cfRule type="cellIs" dxfId="233" priority="316" stopIfTrue="1" operator="equal">
      <formula>"SVXS"</formula>
    </cfRule>
    <cfRule type="cellIs" dxfId="232" priority="317" stopIfTrue="1" operator="equal">
      <formula>"SVK1"</formula>
    </cfRule>
  </conditionalFormatting>
  <conditionalFormatting sqref="F98:F104">
    <cfRule type="cellIs" dxfId="231" priority="309" stopIfTrue="1" operator="equal">
      <formula>"SVG"</formula>
    </cfRule>
    <cfRule type="cellIs" dxfId="230" priority="310" stopIfTrue="1" operator="equal">
      <formula>"SVXS"</formula>
    </cfRule>
    <cfRule type="cellIs" dxfId="229" priority="311" stopIfTrue="1" operator="equal">
      <formula>"SVK1"</formula>
    </cfRule>
  </conditionalFormatting>
  <conditionalFormatting sqref="G12:G25">
    <cfRule type="cellIs" dxfId="5" priority="4" stopIfTrue="1" operator="equal">
      <formula>"HSG"</formula>
    </cfRule>
    <cfRule type="cellIs" dxfId="4" priority="5" stopIfTrue="1" operator="equal">
      <formula>"HSXS"</formula>
    </cfRule>
    <cfRule type="cellIs" dxfId="3" priority="6" stopIfTrue="1" operator="equal">
      <formula>"HSK1"</formula>
    </cfRule>
  </conditionalFormatting>
  <conditionalFormatting sqref="G27:G124">
    <cfRule type="cellIs" dxfId="2" priority="1" stopIfTrue="1" operator="equal">
      <formula>"HSG"</formula>
    </cfRule>
    <cfRule type="cellIs" dxfId="1" priority="2" stopIfTrue="1" operator="equal">
      <formula>"HSXS"</formula>
    </cfRule>
    <cfRule type="cellIs" dxfId="0" priority="3" stopIfTrue="1" operator="equal">
      <formula>"HSK1"</formula>
    </cfRule>
  </conditionalFormatting>
  <pageMargins left="0.5" right="0.25" top="0.5" bottom="0.5" header="0" footer="0.25"/>
  <pageSetup paperSize="9" orientation="portrait" horizontalDpi="300" verticalDpi="300" r:id="rId1"/>
  <headerFooter alignWithMargins="0">
    <oddFooter>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TCCN_G-K.NH</vt:lpstr>
      <vt:lpstr>CĐ_XS-G-K.NH</vt:lpstr>
      <vt:lpstr>'CĐ_XS-G-K.NH'!Print_Titles</vt:lpstr>
      <vt:lpstr>'TCCN_G-K.NH'!Print_Titles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QLHSSV</cp:lastModifiedBy>
  <cp:lastPrinted>2019-10-09T09:30:15Z</cp:lastPrinted>
  <dcterms:created xsi:type="dcterms:W3CDTF">1999-12-31T17:03:31Z</dcterms:created>
  <dcterms:modified xsi:type="dcterms:W3CDTF">2019-10-16T00:21:02Z</dcterms:modified>
</cp:coreProperties>
</file>